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ΔΣΘ1\Downloads\"/>
    </mc:Choice>
  </mc:AlternateContent>
  <bookViews>
    <workbookView xWindow="0" yWindow="0" windowWidth="28800" windowHeight="13125" tabRatio="876"/>
  </bookViews>
  <sheets>
    <sheet name="ΠΡΟΕΔΡΟΙ" sheetId="2" r:id="rId1"/>
    <sheet name="ΣΥΝΔΙΑΣΜ" sheetId="3" r:id="rId2"/>
    <sheet name="ΑΛΕΞΟΠΟΥΛΟΣ" sheetId="25" r:id="rId3"/>
    <sheet name="ΑΝΤΩΝΙΑΔΗΣ" sheetId="26" r:id="rId4"/>
    <sheet name="ΚΛΕΙΣΙΑΡΗΣ" sheetId="18" r:id="rId5"/>
    <sheet name="ΚΟΥΤΣΟΧΗΝΑΣ" sheetId="27" r:id="rId6"/>
    <sheet name="ACTUS" sheetId="22" r:id="rId7"/>
    <sheet name="ΜΕΛΑΝΕΦΙΔΟΥ" sheetId="4" r:id="rId8"/>
    <sheet name="ΜΠΑΚΕΛΛΑΣ" sheetId="7" r:id="rId9"/>
    <sheet name="ΠΑΝΑΓΟΠΟΥΛΟΥ" sheetId="24" r:id="rId10"/>
    <sheet name="ΡΑΠΤΗΣ" sheetId="21" r:id="rId11"/>
    <sheet name="ΣΑΜΑΡΑΣ" sheetId="6" r:id="rId12"/>
    <sheet name="ΤΣΟΜΙΔΗΣ" sheetId="28" r:id="rId13"/>
  </sheets>
  <calcPr calcId="152511"/>
</workbook>
</file>

<file path=xl/calcChain.xml><?xml version="1.0" encoding="utf-8"?>
<calcChain xmlns="http://schemas.openxmlformats.org/spreadsheetml/2006/main">
  <c r="M19" i="28" l="1"/>
  <c r="L19" i="28"/>
  <c r="K19" i="28"/>
  <c r="J19" i="28"/>
  <c r="I19" i="28"/>
  <c r="H19" i="28"/>
  <c r="G19" i="28"/>
  <c r="F19" i="28"/>
  <c r="E19" i="28"/>
  <c r="D19" i="28"/>
  <c r="C19" i="28"/>
  <c r="B19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N4" i="28"/>
  <c r="N19" i="28" l="1"/>
  <c r="M29" i="27"/>
  <c r="L29" i="27"/>
  <c r="K29" i="27"/>
  <c r="J29" i="27"/>
  <c r="I29" i="27"/>
  <c r="H29" i="27"/>
  <c r="G29" i="27"/>
  <c r="F29" i="27"/>
  <c r="E29" i="27"/>
  <c r="D29" i="27"/>
  <c r="C29" i="27"/>
  <c r="B29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4" i="27"/>
  <c r="M29" i="26"/>
  <c r="L29" i="26"/>
  <c r="K29" i="26"/>
  <c r="J29" i="26"/>
  <c r="I29" i="26"/>
  <c r="H29" i="26"/>
  <c r="G29" i="26"/>
  <c r="F29" i="26"/>
  <c r="E29" i="26"/>
  <c r="D29" i="26"/>
  <c r="C29" i="26"/>
  <c r="B29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N4" i="26"/>
  <c r="M29" i="25"/>
  <c r="L29" i="25"/>
  <c r="K29" i="25"/>
  <c r="J29" i="25"/>
  <c r="I29" i="25"/>
  <c r="H29" i="25"/>
  <c r="G29" i="25"/>
  <c r="F29" i="25"/>
  <c r="E29" i="25"/>
  <c r="D29" i="25"/>
  <c r="C29" i="25"/>
  <c r="B29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N4" i="25"/>
  <c r="N29" i="26" l="1"/>
  <c r="N29" i="27"/>
  <c r="N29" i="25"/>
  <c r="K29" i="4"/>
  <c r="L29" i="4"/>
  <c r="K29" i="6"/>
  <c r="L29" i="6"/>
  <c r="K29" i="21"/>
  <c r="L29" i="21"/>
  <c r="K29" i="22"/>
  <c r="L29" i="22"/>
  <c r="K21" i="7"/>
  <c r="L21" i="7"/>
  <c r="K29" i="24"/>
  <c r="L29" i="24"/>
  <c r="K29" i="18"/>
  <c r="L29" i="18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H29" i="4"/>
  <c r="I29" i="4"/>
  <c r="N19" i="4"/>
  <c r="C29" i="4"/>
  <c r="D29" i="4"/>
  <c r="E29" i="4"/>
  <c r="F29" i="4"/>
  <c r="G29" i="4"/>
  <c r="J29" i="4"/>
  <c r="M29" i="4"/>
  <c r="B29" i="4"/>
  <c r="N24" i="4"/>
  <c r="N17" i="4"/>
  <c r="N9" i="4"/>
  <c r="N18" i="4"/>
  <c r="N6" i="4"/>
  <c r="N8" i="4"/>
  <c r="N11" i="4"/>
  <c r="N5" i="4"/>
  <c r="N7" i="4"/>
  <c r="N21" i="4"/>
  <c r="N25" i="4"/>
  <c r="N15" i="4"/>
  <c r="N27" i="4"/>
  <c r="N26" i="4"/>
  <c r="N20" i="4"/>
  <c r="N10" i="4"/>
  <c r="N13" i="4"/>
  <c r="N23" i="4"/>
  <c r="N16" i="4"/>
  <c r="N12" i="4"/>
  <c r="N14" i="4"/>
  <c r="N4" i="4"/>
  <c r="N22" i="4"/>
  <c r="N20" i="21"/>
  <c r="N18" i="21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9" i="21"/>
  <c r="N21" i="21"/>
  <c r="N22" i="21"/>
  <c r="N23" i="21"/>
  <c r="N24" i="21"/>
  <c r="N25" i="21"/>
  <c r="N26" i="21"/>
  <c r="N27" i="21"/>
  <c r="H29" i="21"/>
  <c r="I29" i="21"/>
  <c r="B29" i="21"/>
  <c r="C29" i="21"/>
  <c r="D29" i="21"/>
  <c r="E29" i="21"/>
  <c r="F29" i="21"/>
  <c r="G29" i="21"/>
  <c r="J29" i="21"/>
  <c r="M29" i="2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H29" i="6"/>
  <c r="I29" i="6"/>
  <c r="M29" i="6"/>
  <c r="J29" i="6"/>
  <c r="G29" i="6"/>
  <c r="F29" i="6"/>
  <c r="E29" i="6"/>
  <c r="D29" i="6"/>
  <c r="C29" i="6"/>
  <c r="B29" i="6"/>
  <c r="H29" i="18"/>
  <c r="I29" i="18"/>
  <c r="M29" i="18"/>
  <c r="J29" i="18"/>
  <c r="G29" i="18"/>
  <c r="F29" i="18"/>
  <c r="E29" i="18"/>
  <c r="D29" i="18"/>
  <c r="C29" i="18"/>
  <c r="B29" i="18"/>
  <c r="N4" i="22"/>
  <c r="N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H29" i="22"/>
  <c r="I29" i="22"/>
  <c r="B29" i="22"/>
  <c r="C29" i="22"/>
  <c r="D29" i="22"/>
  <c r="E29" i="22"/>
  <c r="F29" i="22"/>
  <c r="G29" i="22"/>
  <c r="J29" i="22"/>
  <c r="M29" i="22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H21" i="7"/>
  <c r="I21" i="7"/>
  <c r="M21" i="7"/>
  <c r="J21" i="7"/>
  <c r="G21" i="7"/>
  <c r="F21" i="7"/>
  <c r="E21" i="7"/>
  <c r="D21" i="7"/>
  <c r="C21" i="7"/>
  <c r="B21" i="7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B29" i="24"/>
  <c r="C29" i="24"/>
  <c r="D29" i="24"/>
  <c r="E29" i="24"/>
  <c r="F29" i="24"/>
  <c r="G29" i="24"/>
  <c r="H29" i="24"/>
  <c r="I29" i="24"/>
  <c r="J29" i="24"/>
  <c r="M29" i="24"/>
  <c r="Q19" i="2"/>
  <c r="Q20" i="2"/>
  <c r="Q5" i="2"/>
  <c r="Q6" i="2"/>
  <c r="Q7" i="2"/>
  <c r="Q8" i="2"/>
  <c r="Q9" i="2"/>
  <c r="Q4" i="2"/>
  <c r="U10" i="3"/>
  <c r="U4" i="3"/>
  <c r="U6" i="3"/>
  <c r="U7" i="3"/>
  <c r="U8" i="3"/>
  <c r="U9" i="3"/>
  <c r="U11" i="3"/>
  <c r="N29" i="4" l="1"/>
  <c r="N21" i="7"/>
  <c r="N29" i="22"/>
  <c r="N29" i="6"/>
  <c r="N29" i="21"/>
  <c r="N29" i="24"/>
  <c r="N29" i="18"/>
  <c r="N21" i="3" l="1"/>
</calcChain>
</file>

<file path=xl/sharedStrings.xml><?xml version="1.0" encoding="utf-8"?>
<sst xmlns="http://schemas.openxmlformats.org/spreadsheetml/2006/main" count="534" uniqueCount="317">
  <si>
    <t>ΑΠΟΤΕΛΕΣΜΑΤΑ ΑΡΧΑΙΡΕΣΙΩΝ ΓΙΑ ΑΝΑΔΕΙΞΗ ΠΡΟΕΔΡΟΥ</t>
  </si>
  <si>
    <t>ΟΝΟΜΑΤΕΠΩΝΥΜΟ</t>
  </si>
  <si>
    <t>ΤΜΗΜΑΤΑ</t>
  </si>
  <si>
    <t>Συνολο</t>
  </si>
  <si>
    <t>Ποσοστό</t>
  </si>
  <si>
    <t>Α</t>
  </si>
  <si>
    <t>Β</t>
  </si>
  <si>
    <t>Γ</t>
  </si>
  <si>
    <t>Δ</t>
  </si>
  <si>
    <t>Ε</t>
  </si>
  <si>
    <t>ΣΤ</t>
  </si>
  <si>
    <t>Ζ</t>
  </si>
  <si>
    <t>Η</t>
  </si>
  <si>
    <t>ΨΗΦΙΣΑΝ</t>
  </si>
  <si>
    <t>ΑΚΥΡΑ</t>
  </si>
  <si>
    <t>ΕΓΚΥΡΑ</t>
  </si>
  <si>
    <t>Σύνολο</t>
  </si>
  <si>
    <t>Σύμβουλ.</t>
  </si>
  <si>
    <t>Υπόλοιπο</t>
  </si>
  <si>
    <t>Συμβουλ.</t>
  </si>
  <si>
    <t>Α' καταν</t>
  </si>
  <si>
    <t>ψήφων</t>
  </si>
  <si>
    <t>Β' καταν</t>
  </si>
  <si>
    <t>Συμβουλ</t>
  </si>
  <si>
    <t>ΕΓΓΕΓΡΑΜΜΕΝΟΙ</t>
  </si>
  <si>
    <t>Μέτρο</t>
  </si>
  <si>
    <t>Συνολ</t>
  </si>
  <si>
    <t>ΣΥΝΟΛΑ</t>
  </si>
  <si>
    <t>ΣΥΝΟΛΟ</t>
  </si>
  <si>
    <t xml:space="preserve"> </t>
  </si>
  <si>
    <t>Θ</t>
  </si>
  <si>
    <t>Ι</t>
  </si>
  <si>
    <t>ΣΥΝΟΛΙΚΑ ΑΠΟΤΕΛΕΣΜΑΤΑ ΣΥΝΔΥΑΣΜΩΝ</t>
  </si>
  <si>
    <t>I</t>
  </si>
  <si>
    <t>ΙΑ</t>
  </si>
  <si>
    <t>ΙΒ</t>
  </si>
  <si>
    <t>«ΣΥΓΧΡΟΝΗ ΔΙΚΗΓΟΡΙΑ» Υποψήφιος Πρόεδρος Αντωνιάδης Νικόλαος του Στεφάνου</t>
  </si>
  <si>
    <t>Αγγελοπούλου Ασημίνα (Μίνα) του Νικολάου</t>
  </si>
  <si>
    <t>Καραγιάννης Ιωάννης του Γεωργίου</t>
  </si>
  <si>
    <t>Κωνσταντινίδης Μιχαήλ του Ανδρόνικου</t>
  </si>
  <si>
    <t>Οκλαλιώτου Χαρίκλεια του Χρίστου</t>
  </si>
  <si>
    <t>Τομπουλίδης Βασίλειος του Συμεών</t>
  </si>
  <si>
    <t>Τσιώνος Αθανάσιος του Σεραφείμ</t>
  </si>
  <si>
    <t>Μαλλιώρας Απόστολος του Ιωάννη</t>
  </si>
  <si>
    <t>Μπλέτσας Σταύρος του Παύλου</t>
  </si>
  <si>
    <t>Προυσαλιάδης Ιωάννης του Στεφάνου</t>
  </si>
  <si>
    <t>Σιναπίδου Ελένη του Αλεξάνδρου</t>
  </si>
  <si>
    <t>«ΑΝΟΙΧΤΟΙ ΟΡΙΖΟΝΤΕΣ» υποψήφια πρόεδρος Γιάννα Παναγοπούλου</t>
  </si>
  <si>
    <t>Δαμαλάς Ισίδωρος του Μιχαήλ</t>
  </si>
  <si>
    <t>Μπίκας Παύλος του Θεοδώρου</t>
  </si>
  <si>
    <t>Τικπασάνογλου Κωνσταντίνος του Θεμιστοκλή</t>
  </si>
  <si>
    <t>Τσιρτσιμάλης Στέφανος του Βασιλείου</t>
  </si>
  <si>
    <t>Ακριτίδου Όλγα του Χρήστου</t>
  </si>
  <si>
    <t>Παπαθανασίου Νικόλαος του Θεοδώρου</t>
  </si>
  <si>
    <t>Πανταζάτου Αθηνά του Παναγή</t>
  </si>
  <si>
    <t>Σκουνάκη Αρετή του Δημόκριτου</t>
  </si>
  <si>
    <t>Τορπουζίδης Κωνσταντίνος του Παναγιώτη</t>
  </si>
  <si>
    <t>Γκιτσίδου Δήμητρα του Κωνσταντίνου</t>
  </si>
  <si>
    <t>Κοπανίδης Απόστολος του Σταύρου</t>
  </si>
  <si>
    <t>Μπίζος Μιχαήλ του Χρήστου</t>
  </si>
  <si>
    <t>Κεσόγλου Παύλος του Σωτηρίου</t>
  </si>
  <si>
    <t>Κεφάλας Θεοχάρης του Αθανασίου</t>
  </si>
  <si>
    <t>«ACTUS» (ΑΚΤΟΥΣ) Υποψήφιος Πρόεδρος Μαυρίδης Στυλιανός του Δήμου</t>
  </si>
  <si>
    <t>Σιαπέρας Βασίλειος του Νικολάου</t>
  </si>
  <si>
    <t>Στεφάνου Ιωάννης του Χαράλαμπου</t>
  </si>
  <si>
    <t>Αβρανά Σοφία του Αντωνίου</t>
  </si>
  <si>
    <t>Γεωργοπούλου Μαρία του Δημητρίου</t>
  </si>
  <si>
    <t>Κορομπόκη Παναγιώτα (Γιώτα) του Γεωργίου</t>
  </si>
  <si>
    <t>«ΑΝΟΙΧΤΟΙ ΟΡΙΖΟΝΤΕΣ» Υποψήφια Πρόεδρος Παναγοπούλου Γιάννα (Γιαννούλα) του Γεωργίου</t>
  </si>
  <si>
    <t>Γκουτσίδης Γεώργιος του Καραφύλλη</t>
  </si>
  <si>
    <t>Ρουμελιώτη Βασιλική του Λεωνίδα</t>
  </si>
  <si>
    <t>Φελεσάκης Άγγελος του Ιωάννη</t>
  </si>
  <si>
    <t>Χασανάκου Μαρία του Δικαίου</t>
  </si>
  <si>
    <t>Βρίκος Χρήστος του Ευαγγέλου</t>
  </si>
  <si>
    <t>Συροπούλου Καλλιόπη του Αθηνόδωρου</t>
  </si>
  <si>
    <t>Γεωργόπουλος Γεώργιος του Νικολάου</t>
  </si>
  <si>
    <t>Δακουράς Γεώργιος του Θεοδώρου</t>
  </si>
  <si>
    <t>Πανουσάκη Σωτηρία του Σπυρίδωνα</t>
  </si>
  <si>
    <t>Παππάς Χρήστος του Γεωργίου</t>
  </si>
  <si>
    <t>Σαρρής Δημήτριος του Νικολάου</t>
  </si>
  <si>
    <t>Σταμκόπουλος Ευάγγελος του Αναστασίου</t>
  </si>
  <si>
    <t>Παπανάγνου Ιωάννης του Κωνσταντίνου</t>
  </si>
  <si>
    <t>Σταματίου Χρήστος του Δημητρίου</t>
  </si>
  <si>
    <t>Χαραλαμπίδης Ανάργυρος του Βασιλείου</t>
  </si>
  <si>
    <t>Χατζή Δήμητρα του Νικολάου</t>
  </si>
  <si>
    <t>Χατζηϊωαννίδου Δέσποινα (Νέλη) του Παύλου</t>
  </si>
  <si>
    <t>Καραπίτσα - Ντεκουμέ Αναστασία του Γεωργίου</t>
  </si>
  <si>
    <t>Τσομπανοπούλου Μελίσα του Πολυχρόνη</t>
  </si>
  <si>
    <t>Αγγέλης Αλέξανδρος του Νικολάου</t>
  </si>
  <si>
    <t>Κουκουφίκης Θεοχάρης του Δημητρίου</t>
  </si>
  <si>
    <t>Μήττας Μιχαήλ του Βασιλείου</t>
  </si>
  <si>
    <t>Μπουρντένας Φίλιππος του Γεωργίου</t>
  </si>
  <si>
    <t>Πιστοφίδης Νικόλαος του Ιωάννη-Δαμιανού</t>
  </si>
  <si>
    <t>Σελίδου Ευθυμία του Νικολάου</t>
  </si>
  <si>
    <t>Πίγγιος Αντώνιος του Φωτίου</t>
  </si>
  <si>
    <t>Σκέντου Δέσποινα του Γεωργίου</t>
  </si>
  <si>
    <t>Καραμπάσογλου Σταύρος του Γεωργίου</t>
  </si>
  <si>
    <t>Πρωτοπαπαδάκη Μαρία του Ιωάννη</t>
  </si>
  <si>
    <t>Κουδρόγλου Διονύσιος του Γεωργίου</t>
  </si>
  <si>
    <t>Νέστορα Αφροδίτη του Παναγιώτη</t>
  </si>
  <si>
    <t>Οικονόμου Κωνσταντίνος του Νικολάου</t>
  </si>
  <si>
    <t>Χατζημιχαήλ Δημήτριος του Πελοπίδα</t>
  </si>
  <si>
    <t>Γεωργιάδης Θωμάς του Ευθυμίου</t>
  </si>
  <si>
    <t>Λάτσιου Δήμητρα του Χρήστου</t>
  </si>
  <si>
    <t>Μακρόγλου Ευκλείδης του Ευαγγέλου</t>
  </si>
  <si>
    <t>Συμεωνίδης Σταύρος του Αναστασίου</t>
  </si>
  <si>
    <t>Τσιγαρίδας Βασίλειος του Παναγιώτη</t>
  </si>
  <si>
    <t>Μελανεφίδου Σοφία (Σόνια)</t>
  </si>
  <si>
    <t>Παναγοπούλου Γιάννα</t>
  </si>
  <si>
    <t>Αλεξόπουλος Αθανάσιος – Τρύφωνας</t>
  </si>
  <si>
    <t>Αντωνιάδης Νικόλαος</t>
  </si>
  <si>
    <t>Δοξάκης Ευστράτιος</t>
  </si>
  <si>
    <t>Κλεισιάρης Ζήσης</t>
  </si>
  <si>
    <t>Κουτσοχήνας Ευστάθιος</t>
  </si>
  <si>
    <t>Μαυρίδης Στυλιανός</t>
  </si>
  <si>
    <t>Μπακέλλας Χρήστος</t>
  </si>
  <si>
    <t>Ράπτης Χρήστος</t>
  </si>
  <si>
    <t>Σαμαράς Πέτρος</t>
  </si>
  <si>
    <t>Τσομίδης Ευστάθιος</t>
  </si>
  <si>
    <t xml:space="preserve">ΔΙΚΗΓΟΡΙΚΗ ΣΥΝΕΡΓΑΣΙΑ - ΑΝΕΞΑΡΤΗΤΟΙ Αλεξόπουλος Αθανάσιος – Τρύφων </t>
  </si>
  <si>
    <t>ΣΥΓΧΡΟΝΗ ΔΙΚΗΓΟΡΙΑ Αντωνιάδης Νικόλαος</t>
  </si>
  <si>
    <t>ΕΝΑΛΛΑΚΤΙΚΗ ΠΡΩΤΟΒΟΥΛΙΑ ΔΙΚΗΓΟΡΩΝ Κλεισιάρης Ζήσης</t>
  </si>
  <si>
    <t xml:space="preserve">Η δικηγορία ΜΠΡΟΣΤΑ Κουτσοχήνας Ευστάθιος </t>
  </si>
  <si>
    <t xml:space="preserve">ACTUS Μαυρίδης Στυλιανός </t>
  </si>
  <si>
    <t>ΑΓΩΝΙΣΤΙΚΗ ΣΥΣΠΕΙΡΩΣΗ ΔΙΚΗΓΟΡΩΝ Μελανεφίδου Σοφία</t>
  </si>
  <si>
    <t>ΑΥΤΟΝΟΜΗ ΚΙΝΗΣΗ ΔΙΚΗΓΟΡΩΝ Μπακέλλας Χρήστος</t>
  </si>
  <si>
    <t xml:space="preserve">ΑΝΟΙΧΤΟΙ ΟΡΙΖΟΝΤΕΣ Παναγοπούλου Γιάννα </t>
  </si>
  <si>
    <t xml:space="preserve">ΔΙΚΗΓΟΡΙΚΗ ΠΡΩΤΟΠΟΡΙΑ Ράπτης Χρήστος </t>
  </si>
  <si>
    <t xml:space="preserve">ΣΥΓΧΡΟΝΟ ΡΕΥΜΑ ΔΙΚΗΓΟΡΩΝ Σαμαράς Πέτρος </t>
  </si>
  <si>
    <t>«ΔΙΚΗΓΟΡΙΚΗ ΣΥΝΕΡΓΑΣΙΑ - ΑΝΕΞΑΡΤΗΤΟΙ» Υποψήφιος Πρόεδρος Αλεξόπουλος Αθανάσιος – Τρύφων του Ιωάννη</t>
  </si>
  <si>
    <t>Αμανατίδης Ηλίας του Δαμιανού</t>
  </si>
  <si>
    <t>Αυγέρης Θωμάς του Θεοδώρου</t>
  </si>
  <si>
    <t>Βαλάνη Στυλιανή του Κων/νου</t>
  </si>
  <si>
    <t>Βελίκη Κυριακή του Φιντία</t>
  </si>
  <si>
    <t>Γεωργιάδης Παναγιώτης του Ιωάννη</t>
  </si>
  <si>
    <t>Γιόβης Πέτρος του Δημητρίου</t>
  </si>
  <si>
    <t>Γκίνδης Ηλίας του Ιωάννη</t>
  </si>
  <si>
    <t xml:space="preserve">Γούλιαρου Αθηνά του Δημητρίου </t>
  </si>
  <si>
    <t>Δόσπρα Βασιλική του Αθανασίου</t>
  </si>
  <si>
    <t>Εδιρνέλης Γρηγόρης του Γεωργίου</t>
  </si>
  <si>
    <t>Ζορμπάς Παύλος του Γεωργίου</t>
  </si>
  <si>
    <t>Θωμαϊδου Μελίνα – Δήμητρα του Δημητρίου</t>
  </si>
  <si>
    <t>Λάτσιου Αλεξάνδρα του Πολυχρόνη</t>
  </si>
  <si>
    <t>Μαλικέντζος Σωτήριος του Γεωργίου</t>
  </si>
  <si>
    <t>Νίκας Παναγιώτης του Αθανασίου</t>
  </si>
  <si>
    <t>Πετριτζίκης Απόστολος του Στεφάνου</t>
  </si>
  <si>
    <t>Πολίτης Αναστάσιος του Δημητρίου</t>
  </si>
  <si>
    <t xml:space="preserve"> Σδούκος Λεωνίδας του Κων/νου</t>
  </si>
  <si>
    <t>Σισμανίδου Ελένη του Σταύρου</t>
  </si>
  <si>
    <t>Χαριζάνοβα Κωνσταντίνα του Ηλία</t>
  </si>
  <si>
    <t>Χατζηιωάννου Κωνσταντίνος του Ευαγγέλου</t>
  </si>
  <si>
    <t>Αναγνώστου Ευθύμιος του Χαράλαμπου</t>
  </si>
  <si>
    <t>Αρβανιτάκης Νικόλαος του Γεωργίου</t>
  </si>
  <si>
    <t>Αρχοντή Μαρία του Ευστρατίου</t>
  </si>
  <si>
    <t>Βαντσίδης Δημήτριος του Ευαγγέλου</t>
  </si>
  <si>
    <t>Βασιλειάδης Βασίλειος του Δημητρίου</t>
  </si>
  <si>
    <t>Βασιλειάδου Ειρήνη του Στυλιανού</t>
  </si>
  <si>
    <t>Βησσαρίου Χρήστος του Γεωργίου</t>
  </si>
  <si>
    <t>Γάτσιου Παρασκευή του Χαρισίου</t>
  </si>
  <si>
    <t>Γκίνη Όλγα του Στεφάνου</t>
  </si>
  <si>
    <t>Ζάγκλη Μαργαρίτα του Παναγιώτη</t>
  </si>
  <si>
    <t>Ζιώγας Χρήστος του Κων/νου</t>
  </si>
  <si>
    <t>Καβούνη Μαρία του Γεωργίου</t>
  </si>
  <si>
    <t xml:space="preserve">Καπετανέας  Σταύρος του Σπυρίδωνα </t>
  </si>
  <si>
    <t>Κουτσός Γεώργιος του Βασιλείου</t>
  </si>
  <si>
    <t>Λιαδάκης Γεώργιος του Εμμανουήλ</t>
  </si>
  <si>
    <t>Μανώλης Παναγιώτης του Γεωργίου</t>
  </si>
  <si>
    <t>Μάτσος Γεώργιος του Ιωάννη</t>
  </si>
  <si>
    <t>Μηνασίδης Λάζαρος του Βασιλείου</t>
  </si>
  <si>
    <t>Μήττας Γεώργιος του Αντωνίου</t>
  </si>
  <si>
    <t>Μπλαζομύτης Ιωάννης του Γεωργίου</t>
  </si>
  <si>
    <t>Νεραντζάκης Νικόλαος του Κων/νου</t>
  </si>
  <si>
    <t>Νικολάου Βασιλική – Μαρία του Αθανασίου</t>
  </si>
  <si>
    <t>Παντελίδου Βασιλική του Πέτρου</t>
  </si>
  <si>
    <t xml:space="preserve">Παπαβασιλείου Αικτερίνη του Παράσχου </t>
  </si>
  <si>
    <t>«ΕΝΑΛΛΑΚΤΙΚΗ ΠΡΩΤΟΒΟΥΛΙΑ ΔΙΚΗΓΟΡΩΝ» Υποψήφιος Πρόεδρος  Κλεισιάρης Ζήσης  του Χρήστου</t>
  </si>
  <si>
    <t>Αγγελάκη Χρυσούλα του Παναγιώτη</t>
  </si>
  <si>
    <t>Αμοιρίδης Αδάμ (Μίμης)  του Ιωάννη</t>
  </si>
  <si>
    <t>Βλόντζου Όλγα του Κων/νου</t>
  </si>
  <si>
    <t>Γαβαλίδου Ελπίδα του Γρηγορίου</t>
  </si>
  <si>
    <t>Γούσης Κωνσταντίνος του Στεργίου</t>
  </si>
  <si>
    <t>Καραμπεϊδης Μωϋσής του Ιωάννη</t>
  </si>
  <si>
    <t>Λογοθέτης Γεώργιος του Κίμωνα</t>
  </si>
  <si>
    <t>Μαδεμλή Αλίκη του Νικολάου</t>
  </si>
  <si>
    <t>Σβανά Χριστίνα του Γαρυφάλλου</t>
  </si>
  <si>
    <t>Τσούπης Ηλίας του Σταύρου</t>
  </si>
  <si>
    <t>Κουρουνδής Χαράλαμπος του Αποστόλου</t>
  </si>
  <si>
    <t>«Η δικηγορία ΜΠΡΟΣΤΑ» Υποψήφιος Πρόεδρος  Κουτσοχήνας Ευστάθιος του Βασιλείου</t>
  </si>
  <si>
    <t>Αθύρου Μαρίνα του Νικολάου</t>
  </si>
  <si>
    <t>Αποστολίδης Χρήστος του Αναστασίου</t>
  </si>
  <si>
    <t>Βλαδίκα Βασιλική του Νικολάου</t>
  </si>
  <si>
    <t>Γκορτσελίδης Χρήστος του Πασχάλη</t>
  </si>
  <si>
    <t xml:space="preserve"> Ζησοπούλου Κυριακή  του Βασιλείου</t>
  </si>
  <si>
    <t>Θεοδωρίδου Δέσποινα του Νεοφύτου</t>
  </si>
  <si>
    <t>Κίρκος Παναγιώτης του Γεωργίου</t>
  </si>
  <si>
    <t>Μικροπανδρεμένος Αντώνιος του Αγγέλου</t>
  </si>
  <si>
    <t>Νεδέλκος Σπυρίδωνας του Αλεξάνδρου</t>
  </si>
  <si>
    <t>Ντούγκας Αναστάσιος του Ιωάννη</t>
  </si>
  <si>
    <t>Οικονομίδου Μαγδαληνή του Κων/νου</t>
  </si>
  <si>
    <t>Παπαδόπουλος Πασχάλης του Παναγιώτη</t>
  </si>
  <si>
    <t>Πατούνας Χρήστος του Δημητρίου</t>
  </si>
  <si>
    <t xml:space="preserve">Πετρίδης Σπυρίδων του  Ιωάννη </t>
  </si>
  <si>
    <t xml:space="preserve"> Πετρίδης Σπυρίδων του  Νικολάου</t>
  </si>
  <si>
    <t>Στεφανίδης Λάζαρος του Παναγιώτη</t>
  </si>
  <si>
    <t>Ταγαράκης Ανδρέας του Ευστρατίου</t>
  </si>
  <si>
    <t>Τσέλιος Σπυρίδων του Αριστοτέλη</t>
  </si>
  <si>
    <t>Φοροπούλου Χρηστίνα του Πλάτωνα</t>
  </si>
  <si>
    <t>Χατζηκαλλινικίδης Ιορδάνης του Πέτρου</t>
  </si>
  <si>
    <t xml:space="preserve">Χρυσικός Νικόλαος του Δημητρίου </t>
  </si>
  <si>
    <t>Αλεξανδρίδου Αναστασία (Νάνσυ) του Ιωσήφ</t>
  </si>
  <si>
    <t>Ανάσογλου Ανθούλα του Σάββα</t>
  </si>
  <si>
    <t>Γαβαθόπουλος Θρασύβουλος του Γεωργίου</t>
  </si>
  <si>
    <t>Κοτζαμανίδης Μιλτιάδης του Ιωάννη</t>
  </si>
  <si>
    <t>Λίντας Χρήστος του Νικολάου</t>
  </si>
  <si>
    <t>Μαυρίδης Ευστάθιος του Κων/νου</t>
  </si>
  <si>
    <t>Ξηρομερίσιος Σπυρίδων του Κων/νου</t>
  </si>
  <si>
    <t>Παυλίδης Λάζαρος του Γεωργίου</t>
  </si>
  <si>
    <t>Σαλπιστή Ουρανία του Παναγιώτη</t>
  </si>
  <si>
    <t>Σαμαράς Ιωάννης του Κων/νου</t>
  </si>
  <si>
    <t>Σιμιτζής Αντώνιος του Σταύρου</t>
  </si>
  <si>
    <t>Χριστοφορίδης Σπυρίδων του Νικολάου</t>
  </si>
  <si>
    <t>«ΑΓΩΝΙΣΤΙΚΗ ΣΥΣΠΕΙΡΩΣΗ ΔΙΚΗΓΟΡΩΝ» Υποψήφια Πρόεδρος Μελανεφίδου Σοφία</t>
  </si>
  <si>
    <t>Βαμβακάς Αβραάμ του Νικολάου</t>
  </si>
  <si>
    <t>Καλαϊτζής – Καλλίδης Στέργιος του Παρασκευά</t>
  </si>
  <si>
    <t xml:space="preserve">Ματσιώρης Βασίλειος του Δημοσθένη </t>
  </si>
  <si>
    <t>Μιχαηλίδης Κωνσταντίνος του Ιωάννη</t>
  </si>
  <si>
    <t>Πιπέρογλου Ορέστης του Δημητρίου</t>
  </si>
  <si>
    <t>Χατζηκυριάκου Πασχαλίνα (Λίνα) του Δημητρίου</t>
  </si>
  <si>
    <t>Χάψα Αγγελική του Βασιλείου</t>
  </si>
  <si>
    <t>Μακρυγιώργου - Κακουλίδου Αικατερίνη του Θ.</t>
  </si>
  <si>
    <t>«ΑΥΤΟΝΟΜΗ ΚΙΝΗΣΗ ΔΙΚΗΓΟΡΩΝ» Υποψήφιος Πρόεδρος Μπακέλλας Χρήστος του Γρηγορίου</t>
  </si>
  <si>
    <t xml:space="preserve">Αντωνού Λάζαρος του Παντελή </t>
  </si>
  <si>
    <t xml:space="preserve">Ασημιάδης Σωτήριος του Ευσταθίου </t>
  </si>
  <si>
    <t>Γεωρσπύρος Σταύρος του Χρήστου</t>
  </si>
  <si>
    <t>Κάτσια Κωνσταντίνα του Χρήστου</t>
  </si>
  <si>
    <t>Κουλιούφας  Άδωνις του Δημητρίου</t>
  </si>
  <si>
    <t>Κυρίτσης Γεώργιος του Ηλία</t>
  </si>
  <si>
    <t>Μαραγκού Στυλιανή του Μελετίου</t>
  </si>
  <si>
    <t>Σκόνδρα Μαγδαληνή του Παναγιώτη</t>
  </si>
  <si>
    <t>Σπανός Γεώργιος του Λαζάρου</t>
  </si>
  <si>
    <t>Σόχαλης Νικόλαος του Κων/νου</t>
  </si>
  <si>
    <t>Τελλή Ευτυχία του Πινδάρου</t>
  </si>
  <si>
    <t xml:space="preserve">Τζήμας Θεμιστοκλής του Παναγιώτη </t>
  </si>
  <si>
    <t>Τορώνη Αικατερίνη του Κυριάκου</t>
  </si>
  <si>
    <t>Φραγκιαδουλάκης Εμμανουήλ του Γεωργίου</t>
  </si>
  <si>
    <t>Χατζηγκόντζιος Πασχάλης του Αγγέλου</t>
  </si>
  <si>
    <t>Αθανασιάδης Ιωάννης του Δημητρίου -Νικηφόρου</t>
  </si>
  <si>
    <t>Γεωργιάδης Γεώργιος-Αλέξανδρος του Αθανασίου</t>
  </si>
  <si>
    <t>Γιαννόπουλος Παναγιώτης του Σταύρου</t>
  </si>
  <si>
    <t>Κέκη Μαρία του Αποστόλου</t>
  </si>
  <si>
    <t>Μπαϊκούση – Κάτσιου Ζαφείρα του Χρήστου</t>
  </si>
  <si>
    <t>Νάνου – Καρολίδου Αγγελική του Ιωάννη</t>
  </si>
  <si>
    <t>Νασιούδης Θεόδωρος του Κων/νου</t>
  </si>
  <si>
    <t>Παπουτσής Αλέξανδρος του Θωμά</t>
  </si>
  <si>
    <t>Ρουσάκη Αγγελική του Κων/νου</t>
  </si>
  <si>
    <t>Σιμόπουλος Θεόδωρος του Ιωάννη</t>
  </si>
  <si>
    <t>Συμεωνίδης Αχιλλέας του Γεωργίου</t>
  </si>
  <si>
    <t>Τσιάλτα Ευαγγελία του Θεοδώρου</t>
  </si>
  <si>
    <t xml:space="preserve">Χριστοφιλάκη Ιουλία του Ευστρατίου </t>
  </si>
  <si>
    <t>«ΔΙΚΗΓΟΡΙΚΗ ΠΡΩΤΟΠΟΡΙΑ» Υποψήφιος Πρόεδρος Ράπτης Χρήστος του Ηρακλή</t>
  </si>
  <si>
    <t>Αγγελάκη Ελευθερία – Νεκταρία του Ευαγγέλου</t>
  </si>
  <si>
    <t>Αλαφοστέργιος Ιωάννης του Αθανασίου</t>
  </si>
  <si>
    <t>Ανδρουλάκης Ιωάννης του Στεφάνου</t>
  </si>
  <si>
    <t>Αποστόλου Θεόδωρος του Δημητρίου</t>
  </si>
  <si>
    <t>Βασιλείου Σωτήριος του Παύλου</t>
  </si>
  <si>
    <t>Γκαμπρέλα Βασιλική του Ευαγγέλου</t>
  </si>
  <si>
    <t xml:space="preserve">Ζιάκα Σοφία του Γεωργίου </t>
  </si>
  <si>
    <t>Λαζίδης Δημήτριος του Νικολάου</t>
  </si>
  <si>
    <t>Ματάκου Φωτεινή του Χρήστου</t>
  </si>
  <si>
    <t>Ματέλλας Χρήστος του Σταματίου</t>
  </si>
  <si>
    <t>Μπαλτά Χρυσούλα του Αστερίου</t>
  </si>
  <si>
    <t>Παπανικολάου Ευάγγελος του Νικολάου</t>
  </si>
  <si>
    <t>Πατέλης Θεόφιλος του Μιχαήλ</t>
  </si>
  <si>
    <t>Πλάτσκος Αστέριος του Νικολάου</t>
  </si>
  <si>
    <t>Ρογκότη – Καϊναμίση Ευαγγελία του Χρήστου</t>
  </si>
  <si>
    <t>Σταματέλλος Κωνσταντίνος του Γεωργίου</t>
  </si>
  <si>
    <t>Τότσκας Γεώργιος του Πασχάλη</t>
  </si>
  <si>
    <t>Τσουκνιδά Μαρία του Ιωάννη</t>
  </si>
  <si>
    <t>Φινοκαλιώτης Δημήτριος του Κων/νου</t>
  </si>
  <si>
    <t>Ψωμιάδης Ιάκωβος του Παναγιώτη</t>
  </si>
  <si>
    <t>Χατζηκωνσταντίνου – Κασμένη Μαρία του Γεωρ.</t>
  </si>
  <si>
    <t>«ΣΥΓΧΡΟΝΟ ΡΕΥΜΑ ΔΙΚΗΓΟΡΩΝ» Υποψήφιος Πρόεδρος Σαμαράς Πέτρος του Ευαγγέλου</t>
  </si>
  <si>
    <t>Αντωνίου Ιωάννης του Μιχαήλ</t>
  </si>
  <si>
    <t xml:space="preserve">Βολάνη Αναστασία του Ιάκωβου </t>
  </si>
  <si>
    <t>Γεωργιάδης Αθανάσιος του Θωμά</t>
  </si>
  <si>
    <t>Διαμαντοπούλου Ιωάννα του Χρήστου</t>
  </si>
  <si>
    <t>Ζιούτα – Κουνδουρά Ελένη του Ιωάννη</t>
  </si>
  <si>
    <t>Θεοδώρου Πέτρος του Θεοδώρου</t>
  </si>
  <si>
    <t>Κότσαλης Παναγιώτης του Πέτρου</t>
  </si>
  <si>
    <t>Μπαντόιας Νικόλαος του Γεωργίου</t>
  </si>
  <si>
    <t>Ξουπλίδου Παρασκευή (Βούλα) του Γεωργίου</t>
  </si>
  <si>
    <t>Σαράντου Ιωάννης του Μόσχου</t>
  </si>
  <si>
    <t>Ταχτσίδης Κωνσταντίνος του Σωκράτη</t>
  </si>
  <si>
    <t>Τζιαμπίρη Ουρανία (Ράνια) του Δημητρίου</t>
  </si>
  <si>
    <t>Τσιτλακίδου Ευανθία (Εύα) του Δημητρίου</t>
  </si>
  <si>
    <t>Χατζηεμμανουήλ Εμμανουήλ του Δημητρίου</t>
  </si>
  <si>
    <t>Αγγελακόπουλος Ηλίας του Αγγέλου-Θεοφ</t>
  </si>
  <si>
    <t>Δημητρακούλη Κρυσταλλία – Ιωάννα του Ευστ</t>
  </si>
  <si>
    <t>Παναγιωτοπούλου Πολυξένη  του Σπύρου</t>
  </si>
  <si>
    <t>Χατζηαριστεράς Συμεών του Δημητρίου - Χρ.</t>
  </si>
  <si>
    <t>Σαφλούκα–Παπαδοπούλου Συμεώνα του Στυλ</t>
  </si>
  <si>
    <t xml:space="preserve">Αλβανός Δημήτριος του Χρήστου </t>
  </si>
  <si>
    <t>Γκάγκας Αθανάσιος του Παναγιώτη</t>
  </si>
  <si>
    <t>Γραμματικόπουλος Ιωάννης του Παναγιόδωρ.</t>
  </si>
  <si>
    <t>Δεληάγα Ευαγγελία του Μιχαήλ</t>
  </si>
  <si>
    <t>Κολιοπάνου Ελένη του Κων/νου</t>
  </si>
  <si>
    <t>Κωνσταντινίδης Θεόφιλος του Σάββα</t>
  </si>
  <si>
    <t>Μίσχος Θεοδόσιος του Αθανασίου</t>
  </si>
  <si>
    <t>Μπόσκου Ελένη του Χρήστου</t>
  </si>
  <si>
    <t>Παναγιωτίδου Άννα του Θεοχάρη</t>
  </si>
  <si>
    <t>Παπαδοπούλου Θεοδώρα του Τιμολέοντα</t>
  </si>
  <si>
    <t>Σιδηρόπουλος Βασίλειος του Σάββα</t>
  </si>
  <si>
    <t>Τσάρας Βασίλειος του Γεωργίου</t>
  </si>
  <si>
    <t>Τσιλώνης Βίκτωρας του Παναγιώτη</t>
  </si>
  <si>
    <t xml:space="preserve">Χαλκιά Ευρυδίκη – Γεωργία του Στεργίου  </t>
  </si>
  <si>
    <t>«ΑΝΕΞΑΡΤΗΤΗ ΠΑΡΑΤΑΞΗ ΔΙΚΗΓΟΡΩΝ ΘΕΣΣΑΛΟΝΙΚΗΣ» Υποψήφιος Πρόεδρος Τσομίδης Ευστάθιος του Θεοδώρου</t>
  </si>
  <si>
    <t>ΑΝΕΞΑΡΤΗΤΗ ΠΑΡΑΤΑΞΗ ΔΙΚΗΓΟΡΩΝ ΘΕΣΣΑΛΟΝΙΚΗΣ Τσομίδης Ευστάθιος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</si>
</sst>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Greek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4"/>
      <name val="Arial Greek"/>
      <family val="2"/>
      <charset val="161"/>
    </font>
    <font>
      <sz val="10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b/>
      <sz val="12"/>
      <name val="Arial Greek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</font>
    <font>
      <b/>
      <sz val="11"/>
      <name val="Arial Greek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 applyProtection="1">
      <alignment wrapText="1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4" fillId="0" borderId="0" xfId="0" applyFont="1" applyAlignment="1">
      <alignment horizontal="centerContinuous"/>
    </xf>
    <xf numFmtId="0" fontId="4" fillId="0" borderId="8" xfId="0" applyFont="1" applyBorder="1" applyProtection="1">
      <protection locked="0"/>
    </xf>
    <xf numFmtId="0" fontId="5" fillId="0" borderId="8" xfId="0" applyFont="1" applyBorder="1"/>
    <xf numFmtId="10" fontId="5" fillId="0" borderId="9" xfId="0" applyNumberFormat="1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Protection="1">
      <protection locked="0"/>
    </xf>
    <xf numFmtId="0" fontId="5" fillId="0" borderId="11" xfId="0" applyFont="1" applyBorder="1" applyAlignment="1">
      <alignment horizontal="left"/>
    </xf>
    <xf numFmtId="0" fontId="5" fillId="0" borderId="6" xfId="0" applyFont="1" applyBorder="1"/>
    <xf numFmtId="10" fontId="5" fillId="0" borderId="12" xfId="0" applyNumberFormat="1" applyFont="1" applyBorder="1"/>
    <xf numFmtId="0" fontId="3" fillId="0" borderId="0" xfId="0" applyFont="1" applyAlignment="1" applyProtection="1">
      <alignment horizontal="centerContinuous" wrapText="1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2" borderId="1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Continuous"/>
    </xf>
    <xf numFmtId="0" fontId="5" fillId="2" borderId="2" xfId="0" applyFont="1" applyFill="1" applyBorder="1" applyProtection="1"/>
    <xf numFmtId="0" fontId="5" fillId="2" borderId="3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/>
    </xf>
    <xf numFmtId="0" fontId="4" fillId="0" borderId="8" xfId="0" applyFont="1" applyBorder="1" applyProtection="1"/>
    <xf numFmtId="0" fontId="5" fillId="0" borderId="8" xfId="0" applyFont="1" applyBorder="1" applyProtection="1"/>
    <xf numFmtId="10" fontId="5" fillId="0" borderId="9" xfId="0" applyNumberFormat="1" applyFont="1" applyBorder="1" applyProtection="1"/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wrapText="1"/>
    </xf>
    <xf numFmtId="0" fontId="5" fillId="0" borderId="7" xfId="0" applyFont="1" applyBorder="1" applyAlignment="1" applyProtection="1">
      <alignment horizontal="left" wrapText="1"/>
    </xf>
    <xf numFmtId="0" fontId="5" fillId="0" borderId="11" xfId="0" applyFont="1" applyBorder="1" applyAlignment="1" applyProtection="1">
      <alignment horizontal="left" wrapText="1"/>
    </xf>
    <xf numFmtId="0" fontId="5" fillId="0" borderId="6" xfId="0" applyFont="1" applyBorder="1" applyProtection="1"/>
    <xf numFmtId="0" fontId="5" fillId="0" borderId="11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10" fontId="0" fillId="0" borderId="0" xfId="0" applyNumberFormat="1"/>
    <xf numFmtId="0" fontId="0" fillId="0" borderId="0" xfId="0" applyNumberFormat="1"/>
    <xf numFmtId="10" fontId="0" fillId="0" borderId="0" xfId="0" applyNumberFormat="1" applyProtection="1"/>
    <xf numFmtId="10" fontId="5" fillId="0" borderId="12" xfId="0" applyNumberFormat="1" applyFont="1" applyBorder="1" applyProtection="1"/>
    <xf numFmtId="0" fontId="0" fillId="0" borderId="8" xfId="0" applyFill="1" applyBorder="1" applyProtection="1">
      <protection locked="0"/>
    </xf>
    <xf numFmtId="0" fontId="1" fillId="0" borderId="9" xfId="0" applyFont="1" applyFill="1" applyBorder="1"/>
    <xf numFmtId="0" fontId="4" fillId="0" borderId="8" xfId="0" applyFont="1" applyFill="1" applyBorder="1" applyProtection="1">
      <protection locked="0"/>
    </xf>
    <xf numFmtId="0" fontId="5" fillId="0" borderId="8" xfId="0" applyFont="1" applyFill="1" applyBorder="1"/>
    <xf numFmtId="10" fontId="5" fillId="0" borderId="9" xfId="0" applyNumberFormat="1" applyFont="1" applyFill="1" applyBorder="1"/>
    <xf numFmtId="0" fontId="4" fillId="0" borderId="7" xfId="0" applyFont="1" applyFill="1" applyBorder="1" applyAlignment="1" applyProtection="1">
      <alignment wrapText="1"/>
    </xf>
    <xf numFmtId="0" fontId="4" fillId="0" borderId="8" xfId="0" applyFont="1" applyFill="1" applyBorder="1" applyProtection="1"/>
    <xf numFmtId="0" fontId="5" fillId="0" borderId="8" xfId="0" applyFont="1" applyFill="1" applyBorder="1" applyProtection="1"/>
    <xf numFmtId="10" fontId="5" fillId="0" borderId="9" xfId="0" applyNumberFormat="1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0" fillId="0" borderId="10" xfId="0" applyFill="1" applyBorder="1" applyProtection="1">
      <protection locked="0"/>
    </xf>
    <xf numFmtId="0" fontId="1" fillId="0" borderId="14" xfId="0" applyFont="1" applyFill="1" applyBorder="1"/>
    <xf numFmtId="0" fontId="8" fillId="0" borderId="7" xfId="0" applyFont="1" applyFill="1" applyBorder="1" applyAlignment="1">
      <alignment horizontal="justify"/>
    </xf>
    <xf numFmtId="0" fontId="0" fillId="0" borderId="7" xfId="0" applyFill="1" applyBorder="1"/>
    <xf numFmtId="0" fontId="0" fillId="0" borderId="8" xfId="0" applyFill="1" applyBorder="1"/>
    <xf numFmtId="0" fontId="1" fillId="0" borderId="11" xfId="0" applyFont="1" applyFill="1" applyBorder="1" applyAlignment="1">
      <alignment horizontal="right"/>
    </xf>
    <xf numFmtId="0" fontId="1" fillId="0" borderId="6" xfId="0" applyFont="1" applyFill="1" applyBorder="1"/>
    <xf numFmtId="0" fontId="1" fillId="0" borderId="12" xfId="0" applyFont="1" applyFill="1" applyBorder="1"/>
    <xf numFmtId="0" fontId="8" fillId="0" borderId="15" xfId="0" applyFont="1" applyFill="1" applyBorder="1" applyAlignment="1">
      <alignment horizontal="justify"/>
    </xf>
    <xf numFmtId="0" fontId="9" fillId="0" borderId="7" xfId="0" applyFont="1" applyFill="1" applyBorder="1" applyAlignment="1">
      <alignment horizontal="justify"/>
    </xf>
    <xf numFmtId="0" fontId="7" fillId="0" borderId="0" xfId="0" applyFont="1" applyAlignment="1">
      <alignment horizontal="centerContinuous" vertical="center"/>
    </xf>
    <xf numFmtId="0" fontId="0" fillId="0" borderId="0" xfId="0" applyNumberFormat="1" applyFill="1"/>
    <xf numFmtId="10" fontId="0" fillId="0" borderId="0" xfId="0" applyNumberFormat="1" applyFill="1"/>
    <xf numFmtId="0" fontId="0" fillId="0" borderId="0" xfId="0" applyFill="1"/>
    <xf numFmtId="0" fontId="4" fillId="0" borderId="19" xfId="0" applyFont="1" applyFill="1" applyBorder="1" applyProtection="1">
      <protection locked="0"/>
    </xf>
    <xf numFmtId="0" fontId="5" fillId="0" borderId="19" xfId="0" applyFont="1" applyFill="1" applyBorder="1"/>
    <xf numFmtId="10" fontId="5" fillId="0" borderId="20" xfId="0" applyNumberFormat="1" applyFont="1" applyFill="1" applyBorder="1"/>
    <xf numFmtId="0" fontId="4" fillId="0" borderId="2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Continuous"/>
    </xf>
    <xf numFmtId="0" fontId="5" fillId="3" borderId="2" xfId="0" applyFont="1" applyFill="1" applyBorder="1"/>
    <xf numFmtId="0" fontId="5" fillId="3" borderId="3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6" xfId="0" applyFont="1" applyFill="1" applyBorder="1"/>
    <xf numFmtId="0" fontId="1" fillId="3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wrapText="1"/>
    </xf>
    <xf numFmtId="0" fontId="1" fillId="0" borderId="16" xfId="0" applyFont="1" applyFill="1" applyBorder="1" applyAlignment="1" applyProtection="1">
      <alignment wrapText="1"/>
    </xf>
    <xf numFmtId="0" fontId="1" fillId="0" borderId="8" xfId="0" applyFont="1" applyFill="1" applyBorder="1" applyAlignment="1" applyProtection="1">
      <alignment wrapText="1"/>
    </xf>
    <xf numFmtId="0" fontId="12" fillId="0" borderId="0" xfId="0" applyFont="1"/>
    <xf numFmtId="0" fontId="13" fillId="0" borderId="0" xfId="0" applyFont="1"/>
    <xf numFmtId="0" fontId="5" fillId="2" borderId="17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0" fontId="1" fillId="0" borderId="21" xfId="0" applyFont="1" applyFill="1" applyBorder="1" applyAlignment="1" applyProtection="1">
      <alignment wrapText="1"/>
    </xf>
    <xf numFmtId="0" fontId="4" fillId="0" borderId="10" xfId="0" applyFont="1" applyFill="1" applyBorder="1" applyProtection="1">
      <protection locked="0"/>
    </xf>
    <xf numFmtId="0" fontId="1" fillId="0" borderId="7" xfId="0" applyFont="1" applyFill="1" applyBorder="1"/>
    <xf numFmtId="0" fontId="1" fillId="4" borderId="15" xfId="0" applyFont="1" applyFill="1" applyBorder="1"/>
    <xf numFmtId="0" fontId="4" fillId="4" borderId="10" xfId="0" applyFont="1" applyFill="1" applyBorder="1" applyProtection="1">
      <protection locked="0"/>
    </xf>
    <xf numFmtId="0" fontId="5" fillId="4" borderId="8" xfId="0" applyFont="1" applyFill="1" applyBorder="1"/>
    <xf numFmtId="10" fontId="5" fillId="4" borderId="9" xfId="0" applyNumberFormat="1" applyFont="1" applyFill="1" applyBorder="1"/>
    <xf numFmtId="0" fontId="1" fillId="4" borderId="7" xfId="0" applyFont="1" applyFill="1" applyBorder="1"/>
    <xf numFmtId="0" fontId="4" fillId="4" borderId="8" xfId="0" applyFont="1" applyFill="1" applyBorder="1" applyProtection="1">
      <protection locked="0"/>
    </xf>
    <xf numFmtId="0" fontId="12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showGridLines="0" showRowColHeaders="0" tabSelected="1" zoomScale="120" zoomScaleNormal="120" workbookViewId="0">
      <selection activeCell="A11" sqref="A11"/>
    </sheetView>
  </sheetViews>
  <sheetFormatPr defaultRowHeight="12.75" x14ac:dyDescent="0.2"/>
  <cols>
    <col min="1" max="1" width="35" customWidth="1"/>
    <col min="2" max="13" width="5.5703125" customWidth="1"/>
    <col min="14" max="14" width="7.5703125" customWidth="1"/>
    <col min="15" max="15" width="9.7109375" customWidth="1"/>
    <col min="16" max="17" width="9.140625" hidden="1" customWidth="1"/>
  </cols>
  <sheetData>
    <row r="1" spans="1:17" ht="25.5" customHeight="1" thickBot="1" x14ac:dyDescent="0.3">
      <c r="A1" s="15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7" ht="13.5" thickTop="1" x14ac:dyDescent="0.2">
      <c r="A2" s="89" t="s">
        <v>1</v>
      </c>
      <c r="B2" s="90" t="s">
        <v>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 t="s">
        <v>3</v>
      </c>
      <c r="O2" s="92" t="s">
        <v>4</v>
      </c>
      <c r="P2" s="2" t="s">
        <v>3</v>
      </c>
      <c r="Q2" s="2" t="s">
        <v>4</v>
      </c>
    </row>
    <row r="3" spans="1:17" ht="13.5" thickBot="1" x14ac:dyDescent="0.25">
      <c r="A3" s="93"/>
      <c r="B3" s="94" t="s">
        <v>5</v>
      </c>
      <c r="C3" s="94" t="s">
        <v>6</v>
      </c>
      <c r="D3" s="94" t="s">
        <v>7</v>
      </c>
      <c r="E3" s="94" t="s">
        <v>8</v>
      </c>
      <c r="F3" s="94" t="s">
        <v>9</v>
      </c>
      <c r="G3" s="94" t="s">
        <v>10</v>
      </c>
      <c r="H3" s="94" t="s">
        <v>11</v>
      </c>
      <c r="I3" s="94" t="s">
        <v>12</v>
      </c>
      <c r="J3" s="94" t="s">
        <v>30</v>
      </c>
      <c r="K3" s="94" t="s">
        <v>33</v>
      </c>
      <c r="L3" s="94" t="s">
        <v>34</v>
      </c>
      <c r="M3" s="94" t="s">
        <v>35</v>
      </c>
      <c r="N3" s="95"/>
      <c r="O3" s="96"/>
      <c r="P3" s="2">
        <v>1996</v>
      </c>
      <c r="Q3" s="2">
        <v>1996</v>
      </c>
    </row>
    <row r="4" spans="1:17" ht="20.100000000000001" customHeight="1" thickTop="1" x14ac:dyDescent="0.2">
      <c r="A4" s="110" t="s">
        <v>116</v>
      </c>
      <c r="B4" s="111">
        <v>55</v>
      </c>
      <c r="C4" s="111">
        <v>50</v>
      </c>
      <c r="D4" s="111">
        <v>68</v>
      </c>
      <c r="E4" s="111">
        <v>46</v>
      </c>
      <c r="F4" s="111">
        <v>53</v>
      </c>
      <c r="G4" s="111">
        <v>65</v>
      </c>
      <c r="H4" s="111">
        <v>55</v>
      </c>
      <c r="I4" s="111">
        <v>49</v>
      </c>
      <c r="J4" s="111">
        <v>53</v>
      </c>
      <c r="K4" s="111">
        <v>41</v>
      </c>
      <c r="L4" s="111">
        <v>35</v>
      </c>
      <c r="M4" s="111">
        <v>36</v>
      </c>
      <c r="N4" s="112">
        <v>606</v>
      </c>
      <c r="O4" s="113">
        <v>0.1739879414298019</v>
      </c>
      <c r="P4" s="56">
        <v>1371</v>
      </c>
      <c r="Q4" s="55">
        <f t="shared" ref="Q4:Q9" si="0">P4/P$20</f>
        <v>0.39693109438332369</v>
      </c>
    </row>
    <row r="5" spans="1:17" ht="20.100000000000001" customHeight="1" x14ac:dyDescent="0.2">
      <c r="A5" s="114" t="s">
        <v>113</v>
      </c>
      <c r="B5" s="115">
        <v>45</v>
      </c>
      <c r="C5" s="115">
        <v>53</v>
      </c>
      <c r="D5" s="115">
        <v>50</v>
      </c>
      <c r="E5" s="115">
        <v>40</v>
      </c>
      <c r="F5" s="115">
        <v>41</v>
      </c>
      <c r="G5" s="115">
        <v>48</v>
      </c>
      <c r="H5" s="115">
        <v>52</v>
      </c>
      <c r="I5" s="115">
        <v>58</v>
      </c>
      <c r="J5" s="115">
        <v>55</v>
      </c>
      <c r="K5" s="115">
        <v>51</v>
      </c>
      <c r="L5" s="115">
        <v>56</v>
      </c>
      <c r="M5" s="115">
        <v>48</v>
      </c>
      <c r="N5" s="112">
        <v>597</v>
      </c>
      <c r="O5" s="113">
        <v>0.17140396210163653</v>
      </c>
      <c r="P5" s="56">
        <v>522</v>
      </c>
      <c r="Q5" s="55">
        <f t="shared" si="0"/>
        <v>0.15112912565141864</v>
      </c>
    </row>
    <row r="6" spans="1:17" ht="20.100000000000001" customHeight="1" x14ac:dyDescent="0.2">
      <c r="A6" s="109" t="s">
        <v>108</v>
      </c>
      <c r="B6" s="61">
        <v>64</v>
      </c>
      <c r="C6" s="61">
        <v>42</v>
      </c>
      <c r="D6" s="61">
        <v>37</v>
      </c>
      <c r="E6" s="61">
        <v>38</v>
      </c>
      <c r="F6" s="61">
        <v>42</v>
      </c>
      <c r="G6" s="61">
        <v>29</v>
      </c>
      <c r="H6" s="61">
        <v>46</v>
      </c>
      <c r="I6" s="61">
        <v>50</v>
      </c>
      <c r="J6" s="61">
        <v>40</v>
      </c>
      <c r="K6" s="61">
        <v>31</v>
      </c>
      <c r="L6" s="61">
        <v>35</v>
      </c>
      <c r="M6" s="61">
        <v>41</v>
      </c>
      <c r="N6" s="62">
        <v>495</v>
      </c>
      <c r="O6" s="63">
        <v>0.1421188630490956</v>
      </c>
      <c r="P6" s="56"/>
      <c r="Q6" s="55">
        <f t="shared" si="0"/>
        <v>0</v>
      </c>
    </row>
    <row r="7" spans="1:17" ht="20.100000000000001" customHeight="1" x14ac:dyDescent="0.2">
      <c r="A7" s="109" t="s">
        <v>110</v>
      </c>
      <c r="B7" s="61">
        <v>28</v>
      </c>
      <c r="C7" s="61">
        <v>22</v>
      </c>
      <c r="D7" s="61">
        <v>31</v>
      </c>
      <c r="E7" s="61">
        <v>23</v>
      </c>
      <c r="F7" s="61">
        <v>22</v>
      </c>
      <c r="G7" s="61">
        <v>26</v>
      </c>
      <c r="H7" s="61">
        <v>32</v>
      </c>
      <c r="I7" s="61">
        <v>30</v>
      </c>
      <c r="J7" s="61">
        <v>29</v>
      </c>
      <c r="K7" s="61">
        <v>18</v>
      </c>
      <c r="L7" s="61">
        <v>24</v>
      </c>
      <c r="M7" s="61">
        <v>22</v>
      </c>
      <c r="N7" s="62">
        <v>307</v>
      </c>
      <c r="O7" s="63">
        <v>8.8142405971863333E-2</v>
      </c>
      <c r="P7" s="56">
        <v>384</v>
      </c>
      <c r="Q7" s="55">
        <f t="shared" si="0"/>
        <v>0.11117544875506659</v>
      </c>
    </row>
    <row r="8" spans="1:17" ht="20.100000000000001" customHeight="1" x14ac:dyDescent="0.2">
      <c r="A8" s="109" t="s">
        <v>117</v>
      </c>
      <c r="B8" s="61">
        <v>24</v>
      </c>
      <c r="C8" s="61">
        <v>33</v>
      </c>
      <c r="D8" s="61">
        <v>24</v>
      </c>
      <c r="E8" s="61">
        <v>30</v>
      </c>
      <c r="F8" s="61">
        <v>30</v>
      </c>
      <c r="G8" s="61">
        <v>26</v>
      </c>
      <c r="H8" s="61">
        <v>20</v>
      </c>
      <c r="I8" s="61">
        <v>20</v>
      </c>
      <c r="J8" s="61">
        <v>22</v>
      </c>
      <c r="K8" s="61">
        <v>26</v>
      </c>
      <c r="L8" s="61">
        <v>27</v>
      </c>
      <c r="M8" s="61">
        <v>25</v>
      </c>
      <c r="N8" s="62">
        <v>307</v>
      </c>
      <c r="O8" s="63">
        <v>8.8142405971863333E-2</v>
      </c>
      <c r="P8" s="56">
        <v>90</v>
      </c>
      <c r="Q8" s="55">
        <f t="shared" si="0"/>
        <v>2.605674580196873E-2</v>
      </c>
    </row>
    <row r="9" spans="1:17" ht="20.100000000000001" customHeight="1" x14ac:dyDescent="0.2">
      <c r="A9" s="109" t="s">
        <v>114</v>
      </c>
      <c r="B9" s="61">
        <v>17</v>
      </c>
      <c r="C9" s="61">
        <v>26</v>
      </c>
      <c r="D9" s="61">
        <v>20</v>
      </c>
      <c r="E9" s="61">
        <v>26</v>
      </c>
      <c r="F9" s="61">
        <v>27</v>
      </c>
      <c r="G9" s="61">
        <v>27</v>
      </c>
      <c r="H9" s="61">
        <v>18</v>
      </c>
      <c r="I9" s="61">
        <v>21</v>
      </c>
      <c r="J9" s="61">
        <v>25</v>
      </c>
      <c r="K9" s="61">
        <v>28</v>
      </c>
      <c r="L9" s="61">
        <v>21</v>
      </c>
      <c r="M9" s="61">
        <v>30</v>
      </c>
      <c r="N9" s="62">
        <v>286</v>
      </c>
      <c r="O9" s="63">
        <v>8.2113120872810794E-2</v>
      </c>
      <c r="P9" s="56">
        <v>95</v>
      </c>
      <c r="Q9" s="55">
        <f t="shared" si="0"/>
        <v>2.7504342790966994E-2</v>
      </c>
    </row>
    <row r="10" spans="1:17" ht="20.100000000000001" customHeight="1" x14ac:dyDescent="0.2">
      <c r="A10" s="109" t="s">
        <v>109</v>
      </c>
      <c r="B10" s="61">
        <v>20</v>
      </c>
      <c r="C10" s="61">
        <v>16</v>
      </c>
      <c r="D10" s="61">
        <v>15</v>
      </c>
      <c r="E10" s="61">
        <v>21</v>
      </c>
      <c r="F10" s="61">
        <v>15</v>
      </c>
      <c r="G10" s="61">
        <v>15</v>
      </c>
      <c r="H10" s="61">
        <v>14</v>
      </c>
      <c r="I10" s="61">
        <v>21</v>
      </c>
      <c r="J10" s="61">
        <v>16</v>
      </c>
      <c r="K10" s="61">
        <v>29</v>
      </c>
      <c r="L10" s="61">
        <v>17</v>
      </c>
      <c r="M10" s="61">
        <v>22</v>
      </c>
      <c r="N10" s="62">
        <v>221</v>
      </c>
      <c r="O10" s="63">
        <v>6.3451047947171976E-2</v>
      </c>
      <c r="P10" s="56"/>
      <c r="Q10" s="55"/>
    </row>
    <row r="11" spans="1:17" ht="20.100000000000001" customHeight="1" x14ac:dyDescent="0.2">
      <c r="A11" s="109" t="s">
        <v>112</v>
      </c>
      <c r="B11" s="61">
        <v>14</v>
      </c>
      <c r="C11" s="61">
        <v>13</v>
      </c>
      <c r="D11" s="61">
        <v>13</v>
      </c>
      <c r="E11" s="61">
        <v>20</v>
      </c>
      <c r="F11" s="61">
        <v>16</v>
      </c>
      <c r="G11" s="61">
        <v>21</v>
      </c>
      <c r="H11" s="61">
        <v>10</v>
      </c>
      <c r="I11" s="61">
        <v>15</v>
      </c>
      <c r="J11" s="61">
        <v>11</v>
      </c>
      <c r="K11" s="61">
        <v>14</v>
      </c>
      <c r="L11" s="61">
        <v>16</v>
      </c>
      <c r="M11" s="61">
        <v>16</v>
      </c>
      <c r="N11" s="62">
        <v>179</v>
      </c>
      <c r="O11" s="63">
        <v>5.1392477749066898E-2</v>
      </c>
      <c r="P11" s="56"/>
      <c r="Q11" s="55"/>
    </row>
    <row r="12" spans="1:17" ht="20.100000000000001" customHeight="1" x14ac:dyDescent="0.2">
      <c r="A12" s="109" t="s">
        <v>111</v>
      </c>
      <c r="B12" s="61">
        <v>11</v>
      </c>
      <c r="C12" s="61">
        <v>19</v>
      </c>
      <c r="D12" s="61">
        <v>9</v>
      </c>
      <c r="E12" s="61">
        <v>16</v>
      </c>
      <c r="F12" s="61">
        <v>10</v>
      </c>
      <c r="G12" s="61">
        <v>14</v>
      </c>
      <c r="H12" s="61">
        <v>16</v>
      </c>
      <c r="I12" s="61">
        <v>20</v>
      </c>
      <c r="J12" s="61">
        <v>8</v>
      </c>
      <c r="K12" s="61">
        <v>10</v>
      </c>
      <c r="L12" s="61">
        <v>12</v>
      </c>
      <c r="M12" s="61">
        <v>16</v>
      </c>
      <c r="N12" s="62">
        <v>161</v>
      </c>
      <c r="O12" s="63">
        <v>4.6224519092736144E-2</v>
      </c>
      <c r="P12" s="56"/>
      <c r="Q12" s="55"/>
    </row>
    <row r="13" spans="1:17" ht="20.100000000000001" customHeight="1" x14ac:dyDescent="0.2">
      <c r="A13" s="109" t="s">
        <v>115</v>
      </c>
      <c r="B13" s="61">
        <v>15</v>
      </c>
      <c r="C13" s="61">
        <v>8</v>
      </c>
      <c r="D13" s="61">
        <v>13</v>
      </c>
      <c r="E13" s="61">
        <v>13</v>
      </c>
      <c r="F13" s="61">
        <v>9</v>
      </c>
      <c r="G13" s="61">
        <v>15</v>
      </c>
      <c r="H13" s="61">
        <v>9</v>
      </c>
      <c r="I13" s="61">
        <v>11</v>
      </c>
      <c r="J13" s="61">
        <v>5</v>
      </c>
      <c r="K13" s="61">
        <v>16</v>
      </c>
      <c r="L13" s="61">
        <v>12</v>
      </c>
      <c r="M13" s="61">
        <v>13</v>
      </c>
      <c r="N13" s="62">
        <v>139</v>
      </c>
      <c r="O13" s="63">
        <v>3.9908125179443012E-2</v>
      </c>
      <c r="P13" s="56"/>
      <c r="Q13" s="55"/>
    </row>
    <row r="14" spans="1:17" ht="20.100000000000001" customHeight="1" x14ac:dyDescent="0.2">
      <c r="A14" s="109" t="s">
        <v>107</v>
      </c>
      <c r="B14" s="61">
        <v>12</v>
      </c>
      <c r="C14" s="61">
        <v>6</v>
      </c>
      <c r="D14" s="61">
        <v>7</v>
      </c>
      <c r="E14" s="61">
        <v>6</v>
      </c>
      <c r="F14" s="61">
        <v>5</v>
      </c>
      <c r="G14" s="61">
        <v>14</v>
      </c>
      <c r="H14" s="61">
        <v>9</v>
      </c>
      <c r="I14" s="61">
        <v>7</v>
      </c>
      <c r="J14" s="61">
        <v>9</v>
      </c>
      <c r="K14" s="61">
        <v>15</v>
      </c>
      <c r="L14" s="61">
        <v>10</v>
      </c>
      <c r="M14" s="61">
        <v>13</v>
      </c>
      <c r="N14" s="62">
        <v>113</v>
      </c>
      <c r="O14" s="63">
        <v>3.2443296009187481E-2</v>
      </c>
      <c r="P14" s="56"/>
      <c r="Q14" s="55"/>
    </row>
    <row r="15" spans="1:17" s="84" customFormat="1" ht="20.100000000000001" customHeight="1" x14ac:dyDescent="0.2">
      <c r="A15" s="109" t="s">
        <v>118</v>
      </c>
      <c r="B15" s="61">
        <v>6</v>
      </c>
      <c r="C15" s="61">
        <v>6</v>
      </c>
      <c r="D15" s="61">
        <v>8</v>
      </c>
      <c r="E15" s="61">
        <v>5</v>
      </c>
      <c r="F15" s="61">
        <v>10</v>
      </c>
      <c r="G15" s="61">
        <v>4</v>
      </c>
      <c r="H15" s="61">
        <v>7</v>
      </c>
      <c r="I15" s="61">
        <v>5</v>
      </c>
      <c r="J15" s="61">
        <v>9</v>
      </c>
      <c r="K15" s="61">
        <v>4</v>
      </c>
      <c r="L15" s="61">
        <v>4</v>
      </c>
      <c r="M15" s="61">
        <v>4</v>
      </c>
      <c r="N15" s="62">
        <v>72</v>
      </c>
      <c r="O15" s="63">
        <v>2.0671834625322998E-2</v>
      </c>
      <c r="P15" s="82"/>
      <c r="Q15" s="83"/>
    </row>
    <row r="16" spans="1:17" ht="9.75" customHeight="1" x14ac:dyDescent="0.2">
      <c r="A16" s="88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  <c r="O16" s="87"/>
      <c r="P16" s="56"/>
      <c r="Q16" s="55"/>
    </row>
    <row r="17" spans="1:17" ht="20.100000000000001" customHeight="1" x14ac:dyDescent="0.2">
      <c r="A17" s="23" t="s">
        <v>24</v>
      </c>
      <c r="B17" s="40">
        <v>486</v>
      </c>
      <c r="C17" s="40">
        <v>482</v>
      </c>
      <c r="D17" s="40">
        <v>485</v>
      </c>
      <c r="E17" s="40">
        <v>486</v>
      </c>
      <c r="F17" s="40">
        <v>486</v>
      </c>
      <c r="G17" s="40">
        <v>484</v>
      </c>
      <c r="H17" s="40">
        <v>485</v>
      </c>
      <c r="I17" s="40">
        <v>485</v>
      </c>
      <c r="J17" s="40">
        <v>485</v>
      </c>
      <c r="K17" s="40">
        <v>484</v>
      </c>
      <c r="L17" s="40">
        <v>484</v>
      </c>
      <c r="M17" s="40">
        <v>488</v>
      </c>
      <c r="N17" s="41">
        <v>5820</v>
      </c>
      <c r="O17" s="42"/>
      <c r="P17" s="56">
        <v>4039</v>
      </c>
      <c r="Q17" s="55"/>
    </row>
    <row r="18" spans="1:17" ht="20.100000000000001" customHeight="1" x14ac:dyDescent="0.2">
      <c r="A18" s="24" t="s">
        <v>13</v>
      </c>
      <c r="B18" s="25">
        <v>325</v>
      </c>
      <c r="C18" s="25">
        <v>305</v>
      </c>
      <c r="D18" s="25">
        <v>309</v>
      </c>
      <c r="E18" s="25">
        <v>295</v>
      </c>
      <c r="F18" s="25">
        <v>290</v>
      </c>
      <c r="G18" s="25">
        <v>323</v>
      </c>
      <c r="H18" s="25">
        <v>302</v>
      </c>
      <c r="I18" s="25">
        <v>319</v>
      </c>
      <c r="J18" s="25">
        <v>299</v>
      </c>
      <c r="K18" s="25">
        <v>299</v>
      </c>
      <c r="L18" s="25">
        <v>280</v>
      </c>
      <c r="M18" s="25">
        <v>303</v>
      </c>
      <c r="N18" s="21">
        <v>3649</v>
      </c>
      <c r="O18" s="22">
        <v>1</v>
      </c>
      <c r="P18" s="56">
        <v>3648</v>
      </c>
      <c r="Q18" s="55" t="s">
        <v>29</v>
      </c>
    </row>
    <row r="19" spans="1:17" ht="20.100000000000001" customHeight="1" x14ac:dyDescent="0.2">
      <c r="A19" s="24" t="s">
        <v>14</v>
      </c>
      <c r="B19" s="25">
        <v>14</v>
      </c>
      <c r="C19" s="25">
        <v>11</v>
      </c>
      <c r="D19" s="25">
        <v>14</v>
      </c>
      <c r="E19" s="25">
        <v>11</v>
      </c>
      <c r="F19" s="25">
        <v>10</v>
      </c>
      <c r="G19" s="25">
        <v>19</v>
      </c>
      <c r="H19" s="25">
        <v>14</v>
      </c>
      <c r="I19" s="25">
        <v>12</v>
      </c>
      <c r="J19" s="25">
        <v>17</v>
      </c>
      <c r="K19" s="25">
        <v>16</v>
      </c>
      <c r="L19" s="25">
        <v>11</v>
      </c>
      <c r="M19" s="25">
        <v>17</v>
      </c>
      <c r="N19" s="21">
        <v>166</v>
      </c>
      <c r="O19" s="22">
        <v>4.549191559331324E-2</v>
      </c>
      <c r="P19" s="56">
        <v>147</v>
      </c>
      <c r="Q19" s="55">
        <f>P19/P$18</f>
        <v>4.0296052631578948E-2</v>
      </c>
    </row>
    <row r="20" spans="1:17" ht="20.100000000000001" customHeight="1" thickBot="1" x14ac:dyDescent="0.25">
      <c r="A20" s="26" t="s">
        <v>15</v>
      </c>
      <c r="B20" s="27">
        <v>311</v>
      </c>
      <c r="C20" s="27">
        <v>294</v>
      </c>
      <c r="D20" s="27">
        <v>295</v>
      </c>
      <c r="E20" s="27">
        <v>284</v>
      </c>
      <c r="F20" s="27">
        <v>280</v>
      </c>
      <c r="G20" s="27">
        <v>304</v>
      </c>
      <c r="H20" s="27">
        <v>288</v>
      </c>
      <c r="I20" s="27">
        <v>307</v>
      </c>
      <c r="J20" s="27">
        <v>282</v>
      </c>
      <c r="K20" s="27">
        <v>283</v>
      </c>
      <c r="L20" s="27">
        <v>269</v>
      </c>
      <c r="M20" s="27">
        <v>286</v>
      </c>
      <c r="N20" s="27">
        <v>3483</v>
      </c>
      <c r="O20" s="28">
        <v>0.95450808440668677</v>
      </c>
      <c r="P20" s="56">
        <v>3454</v>
      </c>
      <c r="Q20" s="55">
        <f>P20/P$18</f>
        <v>0.94682017543859653</v>
      </c>
    </row>
    <row r="21" spans="1:17" ht="13.5" thickTop="1" x14ac:dyDescent="0.2"/>
  </sheetData>
  <sheetProtection sheet="1" objects="1" scenarios="1"/>
  <sortState ref="A4:O15">
    <sortCondition descending="1" ref="N4:N15"/>
  </sortState>
  <phoneticPr fontId="6" type="noConversion"/>
  <pageMargins left="0.55118110236220474" right="0.55118110236220474" top="0.59055118110236227" bottom="0.59055118110236227" header="0.51181102362204722" footer="0.51181102362204722"/>
  <pageSetup paperSize="9"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RowColHeaders="0" zoomScale="90" zoomScaleNormal="90" workbookViewId="0">
      <selection activeCell="A13" sqref="A13"/>
    </sheetView>
  </sheetViews>
  <sheetFormatPr defaultRowHeight="12.75" x14ac:dyDescent="0.2"/>
  <cols>
    <col min="1" max="1" width="42.7109375" customWidth="1"/>
    <col min="2" max="13" width="5.5703125" customWidth="1"/>
    <col min="14" max="14" width="6.42578125" customWidth="1"/>
  </cols>
  <sheetData>
    <row r="1" spans="1:14" ht="18.75" customHeight="1" thickBot="1" x14ac:dyDescent="0.3">
      <c r="A1" s="119" t="s">
        <v>68</v>
      </c>
      <c r="B1" s="117" t="s">
        <v>47</v>
      </c>
      <c r="C1" s="117" t="s">
        <v>47</v>
      </c>
      <c r="D1" s="117" t="s">
        <v>47</v>
      </c>
      <c r="E1" s="117" t="s">
        <v>47</v>
      </c>
      <c r="F1" s="117" t="s">
        <v>47</v>
      </c>
      <c r="G1" s="117" t="s">
        <v>47</v>
      </c>
      <c r="H1" s="117" t="s">
        <v>47</v>
      </c>
      <c r="I1" s="117" t="s">
        <v>47</v>
      </c>
      <c r="J1" s="117" t="s">
        <v>47</v>
      </c>
      <c r="K1" s="117"/>
      <c r="L1" s="117"/>
      <c r="M1" s="117" t="s">
        <v>47</v>
      </c>
      <c r="N1" s="117" t="s">
        <v>47</v>
      </c>
    </row>
    <row r="2" spans="1:14" ht="13.5" thickTop="1" x14ac:dyDescent="0.2">
      <c r="A2" s="13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 t="s">
        <v>26</v>
      </c>
    </row>
    <row r="3" spans="1:14" ht="13.5" thickBot="1" x14ac:dyDescent="0.25">
      <c r="A3" s="10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30</v>
      </c>
      <c r="K3" s="12" t="s">
        <v>31</v>
      </c>
      <c r="L3" s="12" t="s">
        <v>34</v>
      </c>
      <c r="M3" s="12" t="s">
        <v>35</v>
      </c>
      <c r="N3" s="11"/>
    </row>
    <row r="4" spans="1:14" ht="27.75" customHeight="1" thickTop="1" x14ac:dyDescent="0.2">
      <c r="A4" s="79" t="s">
        <v>246</v>
      </c>
      <c r="B4" s="71">
        <v>3</v>
      </c>
      <c r="C4" s="71">
        <v>7</v>
      </c>
      <c r="D4" s="71">
        <v>2</v>
      </c>
      <c r="E4" s="71">
        <v>1</v>
      </c>
      <c r="F4" s="71">
        <v>3</v>
      </c>
      <c r="G4" s="71">
        <v>2</v>
      </c>
      <c r="H4" s="71">
        <v>5</v>
      </c>
      <c r="I4" s="71">
        <v>7</v>
      </c>
      <c r="J4" s="71">
        <v>9</v>
      </c>
      <c r="K4" s="71">
        <v>2</v>
      </c>
      <c r="L4" s="71">
        <v>4</v>
      </c>
      <c r="M4" s="71">
        <v>3</v>
      </c>
      <c r="N4" s="72">
        <f t="shared" ref="N4:N27" si="0">SUM(B4:M4)</f>
        <v>48</v>
      </c>
    </row>
    <row r="5" spans="1:14" ht="18.75" customHeight="1" x14ac:dyDescent="0.2">
      <c r="A5" s="73" t="s">
        <v>247</v>
      </c>
      <c r="B5" s="59">
        <v>8</v>
      </c>
      <c r="C5" s="59">
        <v>15</v>
      </c>
      <c r="D5" s="59">
        <v>6</v>
      </c>
      <c r="E5" s="59">
        <v>7</v>
      </c>
      <c r="F5" s="59">
        <v>9</v>
      </c>
      <c r="G5" s="59">
        <v>2</v>
      </c>
      <c r="H5" s="59">
        <v>9</v>
      </c>
      <c r="I5" s="59">
        <v>7</v>
      </c>
      <c r="J5" s="59">
        <v>9</v>
      </c>
      <c r="K5" s="59">
        <v>11</v>
      </c>
      <c r="L5" s="59">
        <v>8</v>
      </c>
      <c r="M5" s="59">
        <v>6</v>
      </c>
      <c r="N5" s="60">
        <f t="shared" si="0"/>
        <v>97</v>
      </c>
    </row>
    <row r="6" spans="1:14" ht="18" customHeight="1" x14ac:dyDescent="0.2">
      <c r="A6" s="73" t="s">
        <v>248</v>
      </c>
      <c r="B6" s="59">
        <v>11</v>
      </c>
      <c r="C6" s="59">
        <v>15</v>
      </c>
      <c r="D6" s="59">
        <v>8</v>
      </c>
      <c r="E6" s="59">
        <v>8</v>
      </c>
      <c r="F6" s="59">
        <v>9</v>
      </c>
      <c r="G6" s="59">
        <v>2</v>
      </c>
      <c r="H6" s="59">
        <v>12</v>
      </c>
      <c r="I6" s="59">
        <v>13</v>
      </c>
      <c r="J6" s="59">
        <v>9</v>
      </c>
      <c r="K6" s="59">
        <v>11</v>
      </c>
      <c r="L6" s="59">
        <v>8</v>
      </c>
      <c r="M6" s="59">
        <v>11</v>
      </c>
      <c r="N6" s="60">
        <f t="shared" si="0"/>
        <v>117</v>
      </c>
    </row>
    <row r="7" spans="1:14" ht="18" customHeight="1" x14ac:dyDescent="0.2">
      <c r="A7" s="73" t="s">
        <v>69</v>
      </c>
      <c r="B7" s="59">
        <v>4</v>
      </c>
      <c r="C7" s="59">
        <v>5</v>
      </c>
      <c r="D7" s="59">
        <v>3</v>
      </c>
      <c r="E7" s="59">
        <v>5</v>
      </c>
      <c r="F7" s="59">
        <v>5</v>
      </c>
      <c r="G7" s="59">
        <v>3</v>
      </c>
      <c r="H7" s="59">
        <v>5</v>
      </c>
      <c r="I7" s="59">
        <v>5</v>
      </c>
      <c r="J7" s="59">
        <v>9</v>
      </c>
      <c r="K7" s="59">
        <v>2</v>
      </c>
      <c r="L7" s="59">
        <v>5</v>
      </c>
      <c r="M7" s="59">
        <v>4</v>
      </c>
      <c r="N7" s="60">
        <f t="shared" si="0"/>
        <v>55</v>
      </c>
    </row>
    <row r="8" spans="1:14" ht="18" customHeight="1" x14ac:dyDescent="0.2">
      <c r="A8" s="73" t="s">
        <v>249</v>
      </c>
      <c r="B8" s="59">
        <v>4</v>
      </c>
      <c r="C8" s="59">
        <v>9</v>
      </c>
      <c r="D8" s="59">
        <v>3</v>
      </c>
      <c r="E8" s="59">
        <v>6</v>
      </c>
      <c r="F8" s="59">
        <v>6</v>
      </c>
      <c r="G8" s="59">
        <v>5</v>
      </c>
      <c r="H8" s="59">
        <v>9</v>
      </c>
      <c r="I8" s="59">
        <v>8</v>
      </c>
      <c r="J8" s="59">
        <v>10</v>
      </c>
      <c r="K8" s="59">
        <v>4</v>
      </c>
      <c r="L8" s="59">
        <v>2</v>
      </c>
      <c r="M8" s="59">
        <v>9</v>
      </c>
      <c r="N8" s="60">
        <f t="shared" si="0"/>
        <v>75</v>
      </c>
    </row>
    <row r="9" spans="1:14" ht="18" customHeight="1" x14ac:dyDescent="0.2">
      <c r="A9" s="73" t="s">
        <v>60</v>
      </c>
      <c r="B9" s="59">
        <v>7</v>
      </c>
      <c r="C9" s="59">
        <v>11</v>
      </c>
      <c r="D9" s="59">
        <v>7</v>
      </c>
      <c r="E9" s="59">
        <v>1</v>
      </c>
      <c r="F9" s="59">
        <v>11</v>
      </c>
      <c r="G9" s="59">
        <v>7</v>
      </c>
      <c r="H9" s="59">
        <v>8</v>
      </c>
      <c r="I9" s="59">
        <v>12</v>
      </c>
      <c r="J9" s="59">
        <v>10</v>
      </c>
      <c r="K9" s="59">
        <v>6</v>
      </c>
      <c r="L9" s="59">
        <v>4</v>
      </c>
      <c r="M9" s="59">
        <v>10</v>
      </c>
      <c r="N9" s="60">
        <f t="shared" si="0"/>
        <v>94</v>
      </c>
    </row>
    <row r="10" spans="1:14" ht="18" customHeight="1" x14ac:dyDescent="0.2">
      <c r="A10" s="73" t="s">
        <v>61</v>
      </c>
      <c r="B10" s="59">
        <v>3</v>
      </c>
      <c r="C10" s="59">
        <v>11</v>
      </c>
      <c r="D10" s="59">
        <v>6</v>
      </c>
      <c r="E10" s="59">
        <v>2</v>
      </c>
      <c r="F10" s="59">
        <v>9</v>
      </c>
      <c r="G10" s="59">
        <v>6</v>
      </c>
      <c r="H10" s="59">
        <v>7</v>
      </c>
      <c r="I10" s="59">
        <v>7</v>
      </c>
      <c r="J10" s="59">
        <v>12</v>
      </c>
      <c r="K10" s="59">
        <v>6</v>
      </c>
      <c r="L10" s="59">
        <v>2</v>
      </c>
      <c r="M10" s="59">
        <v>9</v>
      </c>
      <c r="N10" s="60">
        <f t="shared" si="0"/>
        <v>80</v>
      </c>
    </row>
    <row r="11" spans="1:14" ht="18" customHeight="1" x14ac:dyDescent="0.2">
      <c r="A11" s="73" t="s">
        <v>98</v>
      </c>
      <c r="B11" s="59">
        <v>2</v>
      </c>
      <c r="C11" s="59">
        <v>6</v>
      </c>
      <c r="D11" s="59">
        <v>2</v>
      </c>
      <c r="E11" s="59">
        <v>1</v>
      </c>
      <c r="F11" s="59">
        <v>8</v>
      </c>
      <c r="G11" s="59">
        <v>3</v>
      </c>
      <c r="H11" s="59">
        <v>5</v>
      </c>
      <c r="I11" s="59">
        <v>7</v>
      </c>
      <c r="J11" s="59">
        <v>5</v>
      </c>
      <c r="K11" s="59">
        <v>5</v>
      </c>
      <c r="L11" s="59">
        <v>4</v>
      </c>
      <c r="M11" s="59">
        <v>6</v>
      </c>
      <c r="N11" s="60">
        <f t="shared" si="0"/>
        <v>54</v>
      </c>
    </row>
    <row r="12" spans="1:14" ht="18" customHeight="1" x14ac:dyDescent="0.2">
      <c r="A12" s="73" t="s">
        <v>43</v>
      </c>
      <c r="B12" s="59">
        <v>6</v>
      </c>
      <c r="C12" s="59">
        <v>7</v>
      </c>
      <c r="D12" s="59">
        <v>5</v>
      </c>
      <c r="E12" s="59">
        <v>5</v>
      </c>
      <c r="F12" s="59">
        <v>4</v>
      </c>
      <c r="G12" s="59">
        <v>5</v>
      </c>
      <c r="H12" s="59">
        <v>7</v>
      </c>
      <c r="I12" s="59">
        <v>14</v>
      </c>
      <c r="J12" s="59">
        <v>6</v>
      </c>
      <c r="K12" s="59">
        <v>4</v>
      </c>
      <c r="L12" s="59">
        <v>4</v>
      </c>
      <c r="M12" s="59">
        <v>4</v>
      </c>
      <c r="N12" s="60">
        <f t="shared" si="0"/>
        <v>71</v>
      </c>
    </row>
    <row r="13" spans="1:14" ht="18" customHeight="1" x14ac:dyDescent="0.2">
      <c r="A13" s="73" t="s">
        <v>250</v>
      </c>
      <c r="B13" s="59">
        <v>4</v>
      </c>
      <c r="C13" s="59">
        <v>4</v>
      </c>
      <c r="D13" s="59">
        <v>4</v>
      </c>
      <c r="E13" s="59">
        <v>5</v>
      </c>
      <c r="F13" s="59">
        <v>5</v>
      </c>
      <c r="G13" s="59">
        <v>2</v>
      </c>
      <c r="H13" s="59">
        <v>6</v>
      </c>
      <c r="I13" s="59">
        <v>8</v>
      </c>
      <c r="J13" s="59">
        <v>7</v>
      </c>
      <c r="K13" s="59">
        <v>3</v>
      </c>
      <c r="L13" s="59">
        <v>1</v>
      </c>
      <c r="M13" s="59">
        <v>3</v>
      </c>
      <c r="N13" s="60">
        <f t="shared" si="0"/>
        <v>52</v>
      </c>
    </row>
    <row r="14" spans="1:14" ht="18" customHeight="1" x14ac:dyDescent="0.2">
      <c r="A14" s="73" t="s">
        <v>44</v>
      </c>
      <c r="B14" s="59">
        <v>2</v>
      </c>
      <c r="C14" s="59">
        <v>4</v>
      </c>
      <c r="D14" s="59">
        <v>3</v>
      </c>
      <c r="E14" s="59">
        <v>4</v>
      </c>
      <c r="F14" s="59">
        <v>5</v>
      </c>
      <c r="G14" s="59">
        <v>3</v>
      </c>
      <c r="H14" s="59">
        <v>6</v>
      </c>
      <c r="I14" s="59">
        <v>10</v>
      </c>
      <c r="J14" s="59">
        <v>9</v>
      </c>
      <c r="K14" s="59">
        <v>2</v>
      </c>
      <c r="L14" s="59">
        <v>2</v>
      </c>
      <c r="M14" s="59">
        <v>4</v>
      </c>
      <c r="N14" s="60">
        <f t="shared" si="0"/>
        <v>54</v>
      </c>
    </row>
    <row r="15" spans="1:14" ht="18" customHeight="1" x14ac:dyDescent="0.2">
      <c r="A15" s="73" t="s">
        <v>251</v>
      </c>
      <c r="B15" s="59">
        <v>4</v>
      </c>
      <c r="C15" s="59">
        <v>4</v>
      </c>
      <c r="D15" s="59">
        <v>2</v>
      </c>
      <c r="E15" s="59">
        <v>4</v>
      </c>
      <c r="F15" s="59">
        <v>4</v>
      </c>
      <c r="G15" s="59">
        <v>3</v>
      </c>
      <c r="H15" s="59">
        <v>4</v>
      </c>
      <c r="I15" s="59">
        <v>10</v>
      </c>
      <c r="J15" s="59">
        <v>7</v>
      </c>
      <c r="K15" s="59">
        <v>8</v>
      </c>
      <c r="L15" s="59">
        <v>2</v>
      </c>
      <c r="M15" s="59">
        <v>6</v>
      </c>
      <c r="N15" s="60">
        <f t="shared" si="0"/>
        <v>58</v>
      </c>
    </row>
    <row r="16" spans="1:14" ht="18" customHeight="1" x14ac:dyDescent="0.2">
      <c r="A16" s="73" t="s">
        <v>252</v>
      </c>
      <c r="B16" s="59">
        <v>1</v>
      </c>
      <c r="C16" s="59">
        <v>4</v>
      </c>
      <c r="D16" s="59">
        <v>1</v>
      </c>
      <c r="E16" s="59">
        <v>2</v>
      </c>
      <c r="F16" s="59">
        <v>4</v>
      </c>
      <c r="G16" s="59">
        <v>3</v>
      </c>
      <c r="H16" s="59">
        <v>7</v>
      </c>
      <c r="I16" s="59">
        <v>6</v>
      </c>
      <c r="J16" s="59">
        <v>7</v>
      </c>
      <c r="K16" s="59">
        <v>4</v>
      </c>
      <c r="L16" s="59">
        <v>4</v>
      </c>
      <c r="M16" s="59">
        <v>4</v>
      </c>
      <c r="N16" s="60">
        <f t="shared" si="0"/>
        <v>47</v>
      </c>
    </row>
    <row r="17" spans="1:14" ht="18" customHeight="1" x14ac:dyDescent="0.2">
      <c r="A17" s="73" t="s">
        <v>99</v>
      </c>
      <c r="B17" s="59">
        <v>6</v>
      </c>
      <c r="C17" s="59">
        <v>9</v>
      </c>
      <c r="D17" s="59">
        <v>5</v>
      </c>
      <c r="E17" s="59">
        <v>6</v>
      </c>
      <c r="F17" s="59">
        <v>6</v>
      </c>
      <c r="G17" s="59">
        <v>12</v>
      </c>
      <c r="H17" s="59">
        <v>8</v>
      </c>
      <c r="I17" s="59">
        <v>9</v>
      </c>
      <c r="J17" s="59">
        <v>13</v>
      </c>
      <c r="K17" s="59">
        <v>6</v>
      </c>
      <c r="L17" s="59">
        <v>5</v>
      </c>
      <c r="M17" s="59">
        <v>10</v>
      </c>
      <c r="N17" s="60">
        <f t="shared" si="0"/>
        <v>95</v>
      </c>
    </row>
    <row r="18" spans="1:14" ht="18" customHeight="1" x14ac:dyDescent="0.2">
      <c r="A18" s="73" t="s">
        <v>100</v>
      </c>
      <c r="B18" s="59">
        <v>1</v>
      </c>
      <c r="C18" s="59">
        <v>4</v>
      </c>
      <c r="D18" s="59">
        <v>0</v>
      </c>
      <c r="E18" s="59">
        <v>2</v>
      </c>
      <c r="F18" s="59">
        <v>4</v>
      </c>
      <c r="G18" s="59">
        <v>2</v>
      </c>
      <c r="H18" s="59">
        <v>5</v>
      </c>
      <c r="I18" s="59">
        <v>9</v>
      </c>
      <c r="J18" s="59">
        <v>6</v>
      </c>
      <c r="K18" s="59">
        <v>3</v>
      </c>
      <c r="L18" s="59">
        <v>1</v>
      </c>
      <c r="M18" s="59">
        <v>2</v>
      </c>
      <c r="N18" s="60">
        <f t="shared" si="0"/>
        <v>39</v>
      </c>
    </row>
    <row r="19" spans="1:14" ht="18" customHeight="1" x14ac:dyDescent="0.2">
      <c r="A19" s="73" t="s">
        <v>253</v>
      </c>
      <c r="B19" s="59">
        <v>4</v>
      </c>
      <c r="C19" s="59">
        <v>7</v>
      </c>
      <c r="D19" s="59">
        <v>4</v>
      </c>
      <c r="E19" s="59">
        <v>1</v>
      </c>
      <c r="F19" s="59">
        <v>8</v>
      </c>
      <c r="G19" s="59">
        <v>4</v>
      </c>
      <c r="H19" s="59">
        <v>7</v>
      </c>
      <c r="I19" s="59">
        <v>9</v>
      </c>
      <c r="J19" s="59">
        <v>6</v>
      </c>
      <c r="K19" s="59">
        <v>3</v>
      </c>
      <c r="L19" s="59">
        <v>2</v>
      </c>
      <c r="M19" s="59">
        <v>4</v>
      </c>
      <c r="N19" s="60">
        <f t="shared" si="0"/>
        <v>59</v>
      </c>
    </row>
    <row r="20" spans="1:14" ht="18" customHeight="1" x14ac:dyDescent="0.2">
      <c r="A20" s="73" t="s">
        <v>45</v>
      </c>
      <c r="B20" s="59">
        <v>3</v>
      </c>
      <c r="C20" s="59">
        <v>7</v>
      </c>
      <c r="D20" s="59">
        <v>4</v>
      </c>
      <c r="E20" s="59">
        <v>5</v>
      </c>
      <c r="F20" s="59">
        <v>5</v>
      </c>
      <c r="G20" s="59">
        <v>1</v>
      </c>
      <c r="H20" s="59">
        <v>8</v>
      </c>
      <c r="I20" s="59">
        <v>6</v>
      </c>
      <c r="J20" s="59">
        <v>9</v>
      </c>
      <c r="K20" s="59">
        <v>6</v>
      </c>
      <c r="L20" s="59">
        <v>3</v>
      </c>
      <c r="M20" s="59">
        <v>4</v>
      </c>
      <c r="N20" s="60">
        <f t="shared" si="0"/>
        <v>61</v>
      </c>
    </row>
    <row r="21" spans="1:14" ht="18" customHeight="1" x14ac:dyDescent="0.2">
      <c r="A21" s="73" t="s">
        <v>254</v>
      </c>
      <c r="B21" s="59">
        <v>3</v>
      </c>
      <c r="C21" s="59">
        <v>9</v>
      </c>
      <c r="D21" s="59">
        <v>0</v>
      </c>
      <c r="E21" s="59">
        <v>5</v>
      </c>
      <c r="F21" s="59">
        <v>8</v>
      </c>
      <c r="G21" s="59">
        <v>4</v>
      </c>
      <c r="H21" s="59">
        <v>8</v>
      </c>
      <c r="I21" s="59">
        <v>7</v>
      </c>
      <c r="J21" s="59">
        <v>11</v>
      </c>
      <c r="K21" s="59">
        <v>6</v>
      </c>
      <c r="L21" s="59">
        <v>4</v>
      </c>
      <c r="M21" s="59">
        <v>6</v>
      </c>
      <c r="N21" s="60">
        <f t="shared" si="0"/>
        <v>71</v>
      </c>
    </row>
    <row r="22" spans="1:14" ht="18" customHeight="1" x14ac:dyDescent="0.2">
      <c r="A22" s="73" t="s">
        <v>255</v>
      </c>
      <c r="B22" s="59">
        <v>8</v>
      </c>
      <c r="C22" s="59">
        <v>10</v>
      </c>
      <c r="D22" s="59">
        <v>5</v>
      </c>
      <c r="E22" s="59">
        <v>7</v>
      </c>
      <c r="F22" s="59">
        <v>6</v>
      </c>
      <c r="G22" s="59">
        <v>5</v>
      </c>
      <c r="H22" s="59">
        <v>11</v>
      </c>
      <c r="I22" s="59">
        <v>15</v>
      </c>
      <c r="J22" s="59">
        <v>8</v>
      </c>
      <c r="K22" s="59">
        <v>10</v>
      </c>
      <c r="L22" s="59">
        <v>9</v>
      </c>
      <c r="M22" s="59">
        <v>6</v>
      </c>
      <c r="N22" s="60">
        <f t="shared" si="0"/>
        <v>100</v>
      </c>
    </row>
    <row r="23" spans="1:14" ht="18" customHeight="1" x14ac:dyDescent="0.2">
      <c r="A23" s="73" t="s">
        <v>46</v>
      </c>
      <c r="B23" s="59">
        <v>1</v>
      </c>
      <c r="C23" s="59">
        <v>5</v>
      </c>
      <c r="D23" s="59">
        <v>2</v>
      </c>
      <c r="E23" s="59">
        <v>7</v>
      </c>
      <c r="F23" s="59">
        <v>4</v>
      </c>
      <c r="G23" s="59">
        <v>2</v>
      </c>
      <c r="H23" s="59">
        <v>6</v>
      </c>
      <c r="I23" s="59">
        <v>4</v>
      </c>
      <c r="J23" s="59">
        <v>9</v>
      </c>
      <c r="K23" s="59">
        <v>4</v>
      </c>
      <c r="L23" s="59">
        <v>1</v>
      </c>
      <c r="M23" s="59">
        <v>4</v>
      </c>
      <c r="N23" s="60">
        <f t="shared" si="0"/>
        <v>49</v>
      </c>
    </row>
    <row r="24" spans="1:14" ht="18" customHeight="1" x14ac:dyDescent="0.2">
      <c r="A24" s="73" t="s">
        <v>256</v>
      </c>
      <c r="B24" s="59">
        <v>6</v>
      </c>
      <c r="C24" s="59">
        <v>12</v>
      </c>
      <c r="D24" s="59">
        <v>6</v>
      </c>
      <c r="E24" s="59">
        <v>8</v>
      </c>
      <c r="F24" s="59">
        <v>7</v>
      </c>
      <c r="G24" s="59">
        <v>3</v>
      </c>
      <c r="H24" s="59">
        <v>10</v>
      </c>
      <c r="I24" s="59">
        <v>11</v>
      </c>
      <c r="J24" s="59">
        <v>9</v>
      </c>
      <c r="K24" s="59">
        <v>6</v>
      </c>
      <c r="L24" s="59">
        <v>5</v>
      </c>
      <c r="M24" s="59">
        <v>13</v>
      </c>
      <c r="N24" s="60">
        <f t="shared" si="0"/>
        <v>96</v>
      </c>
    </row>
    <row r="25" spans="1:14" ht="18" customHeight="1" x14ac:dyDescent="0.2">
      <c r="A25" s="73" t="s">
        <v>257</v>
      </c>
      <c r="B25" s="59">
        <v>8</v>
      </c>
      <c r="C25" s="59">
        <v>10</v>
      </c>
      <c r="D25" s="59">
        <v>6</v>
      </c>
      <c r="E25" s="59">
        <v>5</v>
      </c>
      <c r="F25" s="59">
        <v>6</v>
      </c>
      <c r="G25" s="59">
        <v>6</v>
      </c>
      <c r="H25" s="59">
        <v>9</v>
      </c>
      <c r="I25" s="59">
        <v>10</v>
      </c>
      <c r="J25" s="59">
        <v>12</v>
      </c>
      <c r="K25" s="59">
        <v>9</v>
      </c>
      <c r="L25" s="59">
        <v>8</v>
      </c>
      <c r="M25" s="59">
        <v>9</v>
      </c>
      <c r="N25" s="60">
        <f t="shared" si="0"/>
        <v>98</v>
      </c>
    </row>
    <row r="26" spans="1:14" ht="18" customHeight="1" x14ac:dyDescent="0.2">
      <c r="A26" s="73" t="s">
        <v>101</v>
      </c>
      <c r="B26" s="59">
        <v>3</v>
      </c>
      <c r="C26" s="59">
        <v>7</v>
      </c>
      <c r="D26" s="59">
        <v>3</v>
      </c>
      <c r="E26" s="59">
        <v>4</v>
      </c>
      <c r="F26" s="59">
        <v>6</v>
      </c>
      <c r="G26" s="59">
        <v>2</v>
      </c>
      <c r="H26" s="59">
        <v>3</v>
      </c>
      <c r="I26" s="59">
        <v>5</v>
      </c>
      <c r="J26" s="59">
        <v>8</v>
      </c>
      <c r="K26" s="59">
        <v>3</v>
      </c>
      <c r="L26" s="59">
        <v>1</v>
      </c>
      <c r="M26" s="59">
        <v>5</v>
      </c>
      <c r="N26" s="60">
        <f t="shared" si="0"/>
        <v>50</v>
      </c>
    </row>
    <row r="27" spans="1:14" ht="18" customHeight="1" x14ac:dyDescent="0.2">
      <c r="A27" s="73" t="s">
        <v>258</v>
      </c>
      <c r="B27" s="59">
        <v>1</v>
      </c>
      <c r="C27" s="59">
        <v>6</v>
      </c>
      <c r="D27" s="59">
        <v>3</v>
      </c>
      <c r="E27" s="59">
        <v>3</v>
      </c>
      <c r="F27" s="59">
        <v>5</v>
      </c>
      <c r="G27" s="59">
        <v>4</v>
      </c>
      <c r="H27" s="59">
        <v>3</v>
      </c>
      <c r="I27" s="59">
        <v>5</v>
      </c>
      <c r="J27" s="59">
        <v>8</v>
      </c>
      <c r="K27" s="59">
        <v>6</v>
      </c>
      <c r="L27" s="59">
        <v>2</v>
      </c>
      <c r="M27" s="59">
        <v>3</v>
      </c>
      <c r="N27" s="60">
        <f t="shared" si="0"/>
        <v>49</v>
      </c>
    </row>
    <row r="28" spans="1:14" ht="18" customHeigh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60"/>
    </row>
    <row r="29" spans="1:14" ht="18" customHeight="1" thickBot="1" x14ac:dyDescent="0.25">
      <c r="A29" s="76" t="s">
        <v>28</v>
      </c>
      <c r="B29" s="77">
        <f t="shared" ref="B29:N29" si="1">SUM(B4:B28)</f>
        <v>103</v>
      </c>
      <c r="C29" s="77">
        <f t="shared" si="1"/>
        <v>188</v>
      </c>
      <c r="D29" s="77">
        <f t="shared" si="1"/>
        <v>90</v>
      </c>
      <c r="E29" s="77">
        <f t="shared" si="1"/>
        <v>104</v>
      </c>
      <c r="F29" s="77">
        <f t="shared" si="1"/>
        <v>147</v>
      </c>
      <c r="G29" s="77">
        <f t="shared" si="1"/>
        <v>91</v>
      </c>
      <c r="H29" s="77">
        <f t="shared" si="1"/>
        <v>168</v>
      </c>
      <c r="I29" s="77">
        <f t="shared" si="1"/>
        <v>204</v>
      </c>
      <c r="J29" s="77">
        <f t="shared" si="1"/>
        <v>208</v>
      </c>
      <c r="K29" s="77">
        <f>SUM(K4:K28)</f>
        <v>130</v>
      </c>
      <c r="L29" s="77">
        <f>SUM(L4:L28)</f>
        <v>91</v>
      </c>
      <c r="M29" s="77">
        <f t="shared" si="1"/>
        <v>145</v>
      </c>
      <c r="N29" s="78">
        <f t="shared" si="1"/>
        <v>1669</v>
      </c>
    </row>
    <row r="30" spans="1:14" ht="13.5" thickTop="1" x14ac:dyDescent="0.2"/>
  </sheetData>
  <sheetProtection sheet="1" objects="1" scenarios="1"/>
  <mergeCells count="1">
    <mergeCell ref="A1:N1"/>
  </mergeCells>
  <phoneticPr fontId="6" type="noConversion"/>
  <pageMargins left="0.55118110236220474" right="0.55118110236220474" top="0.59055118110236227" bottom="0.59055118110236227" header="0.51181102362204722" footer="0.51181102362204722"/>
  <pageSetup paperSize="9" scale="99" orientation="landscape" horizontalDpi="4294967292" verticalDpi="7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RowColHeaders="0" zoomScale="90" zoomScaleNormal="90" workbookViewId="0">
      <selection activeCell="A13" sqref="A13"/>
    </sheetView>
  </sheetViews>
  <sheetFormatPr defaultRowHeight="12.75" x14ac:dyDescent="0.2"/>
  <cols>
    <col min="1" max="1" width="41.140625" customWidth="1"/>
    <col min="2" max="13" width="5.5703125" customWidth="1"/>
    <col min="14" max="14" width="6.42578125" customWidth="1"/>
  </cols>
  <sheetData>
    <row r="1" spans="1:14" ht="16.5" thickBot="1" x14ac:dyDescent="0.25">
      <c r="A1" s="81" t="s">
        <v>259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3.5" thickTop="1" x14ac:dyDescent="0.2">
      <c r="A2" s="13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 t="s">
        <v>26</v>
      </c>
    </row>
    <row r="3" spans="1:14" ht="13.5" thickBot="1" x14ac:dyDescent="0.25">
      <c r="A3" s="10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30</v>
      </c>
      <c r="K3" s="12" t="s">
        <v>31</v>
      </c>
      <c r="L3" s="12" t="s">
        <v>34</v>
      </c>
      <c r="M3" s="12" t="s">
        <v>35</v>
      </c>
      <c r="N3" s="11"/>
    </row>
    <row r="4" spans="1:14" ht="24" customHeight="1" thickTop="1" x14ac:dyDescent="0.2">
      <c r="A4" s="79" t="s">
        <v>260</v>
      </c>
      <c r="B4" s="71">
        <v>6</v>
      </c>
      <c r="C4" s="71">
        <v>5</v>
      </c>
      <c r="D4" s="71">
        <v>7</v>
      </c>
      <c r="E4" s="71">
        <v>4</v>
      </c>
      <c r="F4" s="71">
        <v>3</v>
      </c>
      <c r="G4" s="71">
        <v>7</v>
      </c>
      <c r="H4" s="71">
        <v>4</v>
      </c>
      <c r="I4" s="71">
        <v>5</v>
      </c>
      <c r="J4" s="71">
        <v>5</v>
      </c>
      <c r="K4" s="71">
        <v>4</v>
      </c>
      <c r="L4" s="71">
        <v>2</v>
      </c>
      <c r="M4" s="71">
        <v>4</v>
      </c>
      <c r="N4" s="72">
        <f t="shared" ref="N4:N27" si="0">SUM(B4:M4)</f>
        <v>56</v>
      </c>
    </row>
    <row r="5" spans="1:14" ht="18" customHeight="1" x14ac:dyDescent="0.2">
      <c r="A5" s="73" t="s">
        <v>261</v>
      </c>
      <c r="B5" s="59">
        <v>7</v>
      </c>
      <c r="C5" s="59">
        <v>7</v>
      </c>
      <c r="D5" s="59">
        <v>3</v>
      </c>
      <c r="E5" s="59">
        <v>1</v>
      </c>
      <c r="F5" s="59">
        <v>0</v>
      </c>
      <c r="G5" s="59">
        <v>6</v>
      </c>
      <c r="H5" s="59">
        <v>4</v>
      </c>
      <c r="I5" s="59">
        <v>5</v>
      </c>
      <c r="J5" s="59">
        <v>7</v>
      </c>
      <c r="K5" s="59">
        <v>4</v>
      </c>
      <c r="L5" s="59">
        <v>1</v>
      </c>
      <c r="M5" s="59">
        <v>5</v>
      </c>
      <c r="N5" s="60">
        <f t="shared" si="0"/>
        <v>50</v>
      </c>
    </row>
    <row r="6" spans="1:14" ht="18" customHeight="1" x14ac:dyDescent="0.2">
      <c r="A6" s="73" t="s">
        <v>262</v>
      </c>
      <c r="B6" s="59">
        <v>12</v>
      </c>
      <c r="C6" s="59">
        <v>10</v>
      </c>
      <c r="D6" s="59">
        <v>11</v>
      </c>
      <c r="E6" s="59">
        <v>13</v>
      </c>
      <c r="F6" s="59">
        <v>9</v>
      </c>
      <c r="G6" s="59">
        <v>13</v>
      </c>
      <c r="H6" s="59">
        <v>13</v>
      </c>
      <c r="I6" s="59">
        <v>11</v>
      </c>
      <c r="J6" s="59">
        <v>17</v>
      </c>
      <c r="K6" s="59">
        <v>11</v>
      </c>
      <c r="L6" s="59">
        <v>14</v>
      </c>
      <c r="M6" s="59">
        <v>12</v>
      </c>
      <c r="N6" s="60">
        <f t="shared" si="0"/>
        <v>146</v>
      </c>
    </row>
    <row r="7" spans="1:14" ht="18" customHeight="1" x14ac:dyDescent="0.2">
      <c r="A7" s="80" t="s">
        <v>263</v>
      </c>
      <c r="B7" s="59">
        <v>11</v>
      </c>
      <c r="C7" s="59">
        <v>9</v>
      </c>
      <c r="D7" s="59">
        <v>7</v>
      </c>
      <c r="E7" s="59">
        <v>7</v>
      </c>
      <c r="F7" s="59">
        <v>3</v>
      </c>
      <c r="G7" s="59">
        <v>11</v>
      </c>
      <c r="H7" s="59">
        <v>8</v>
      </c>
      <c r="I7" s="59">
        <v>8</v>
      </c>
      <c r="J7" s="59">
        <v>4</v>
      </c>
      <c r="K7" s="59">
        <v>4</v>
      </c>
      <c r="L7" s="59">
        <v>2</v>
      </c>
      <c r="M7" s="59">
        <v>7</v>
      </c>
      <c r="N7" s="60">
        <f t="shared" si="0"/>
        <v>81</v>
      </c>
    </row>
    <row r="8" spans="1:14" ht="18" customHeight="1" x14ac:dyDescent="0.2">
      <c r="A8" s="73" t="s">
        <v>264</v>
      </c>
      <c r="B8" s="59">
        <v>8</v>
      </c>
      <c r="C8" s="59">
        <v>7</v>
      </c>
      <c r="D8" s="59">
        <v>7</v>
      </c>
      <c r="E8" s="59">
        <v>5</v>
      </c>
      <c r="F8" s="59">
        <v>3</v>
      </c>
      <c r="G8" s="59">
        <v>12</v>
      </c>
      <c r="H8" s="59">
        <v>7</v>
      </c>
      <c r="I8" s="59">
        <v>5</v>
      </c>
      <c r="J8" s="59">
        <v>9</v>
      </c>
      <c r="K8" s="59">
        <v>4</v>
      </c>
      <c r="L8" s="59">
        <v>2</v>
      </c>
      <c r="M8" s="59">
        <v>5</v>
      </c>
      <c r="N8" s="60">
        <f t="shared" si="0"/>
        <v>74</v>
      </c>
    </row>
    <row r="9" spans="1:14" ht="18" customHeight="1" x14ac:dyDescent="0.2">
      <c r="A9" s="73" t="s">
        <v>73</v>
      </c>
      <c r="B9" s="59">
        <v>19</v>
      </c>
      <c r="C9" s="59">
        <v>17</v>
      </c>
      <c r="D9" s="59">
        <v>24</v>
      </c>
      <c r="E9" s="59">
        <v>16</v>
      </c>
      <c r="F9" s="59">
        <v>11</v>
      </c>
      <c r="G9" s="59">
        <v>23</v>
      </c>
      <c r="H9" s="59">
        <v>26</v>
      </c>
      <c r="I9" s="59">
        <v>14</v>
      </c>
      <c r="J9" s="59">
        <v>20</v>
      </c>
      <c r="K9" s="59">
        <v>15</v>
      </c>
      <c r="L9" s="59">
        <v>12</v>
      </c>
      <c r="M9" s="59">
        <v>15</v>
      </c>
      <c r="N9" s="60">
        <f t="shared" si="0"/>
        <v>212</v>
      </c>
    </row>
    <row r="10" spans="1:14" ht="18" customHeight="1" x14ac:dyDescent="0.2">
      <c r="A10" s="73" t="s">
        <v>265</v>
      </c>
      <c r="B10" s="59">
        <v>5</v>
      </c>
      <c r="C10" s="59">
        <v>5</v>
      </c>
      <c r="D10" s="59">
        <v>7</v>
      </c>
      <c r="E10" s="59">
        <v>1</v>
      </c>
      <c r="F10" s="59">
        <v>1</v>
      </c>
      <c r="G10" s="59">
        <v>5</v>
      </c>
      <c r="H10" s="59">
        <v>3</v>
      </c>
      <c r="I10" s="59">
        <v>5</v>
      </c>
      <c r="J10" s="59">
        <v>5</v>
      </c>
      <c r="K10" s="59">
        <v>5</v>
      </c>
      <c r="L10" s="59">
        <v>2</v>
      </c>
      <c r="M10" s="59">
        <v>4</v>
      </c>
      <c r="N10" s="60">
        <f t="shared" si="0"/>
        <v>48</v>
      </c>
    </row>
    <row r="11" spans="1:14" ht="18" customHeight="1" x14ac:dyDescent="0.2">
      <c r="A11" s="73" t="s">
        <v>266</v>
      </c>
      <c r="B11" s="59">
        <v>12</v>
      </c>
      <c r="C11" s="59">
        <v>7</v>
      </c>
      <c r="D11" s="59">
        <v>12</v>
      </c>
      <c r="E11" s="59">
        <v>6</v>
      </c>
      <c r="F11" s="59">
        <v>6</v>
      </c>
      <c r="G11" s="59">
        <v>8</v>
      </c>
      <c r="H11" s="59">
        <v>7</v>
      </c>
      <c r="I11" s="59">
        <v>4</v>
      </c>
      <c r="J11" s="59">
        <v>8</v>
      </c>
      <c r="K11" s="59">
        <v>7</v>
      </c>
      <c r="L11" s="59">
        <v>5</v>
      </c>
      <c r="M11" s="59">
        <v>11</v>
      </c>
      <c r="N11" s="60">
        <f t="shared" si="0"/>
        <v>93</v>
      </c>
    </row>
    <row r="12" spans="1:14" ht="18" customHeight="1" x14ac:dyDescent="0.2">
      <c r="A12" s="73" t="s">
        <v>96</v>
      </c>
      <c r="B12" s="59">
        <v>7</v>
      </c>
      <c r="C12" s="59">
        <v>6</v>
      </c>
      <c r="D12" s="59">
        <v>4</v>
      </c>
      <c r="E12" s="59">
        <v>5</v>
      </c>
      <c r="F12" s="59">
        <v>3</v>
      </c>
      <c r="G12" s="59">
        <v>6</v>
      </c>
      <c r="H12" s="59">
        <v>9</v>
      </c>
      <c r="I12" s="59">
        <v>5</v>
      </c>
      <c r="J12" s="59">
        <v>8</v>
      </c>
      <c r="K12" s="59">
        <v>6</v>
      </c>
      <c r="L12" s="59">
        <v>2</v>
      </c>
      <c r="M12" s="59">
        <v>6</v>
      </c>
      <c r="N12" s="60">
        <f t="shared" si="0"/>
        <v>67</v>
      </c>
    </row>
    <row r="13" spans="1:14" ht="18" customHeight="1" x14ac:dyDescent="0.2">
      <c r="A13" s="80" t="s">
        <v>267</v>
      </c>
      <c r="B13" s="59">
        <v>5</v>
      </c>
      <c r="C13" s="59">
        <v>5</v>
      </c>
      <c r="D13" s="59">
        <v>3</v>
      </c>
      <c r="E13" s="59">
        <v>5</v>
      </c>
      <c r="F13" s="59">
        <v>2</v>
      </c>
      <c r="G13" s="59">
        <v>10</v>
      </c>
      <c r="H13" s="59">
        <v>2</v>
      </c>
      <c r="I13" s="59">
        <v>2</v>
      </c>
      <c r="J13" s="59">
        <v>6</v>
      </c>
      <c r="K13" s="59">
        <v>5</v>
      </c>
      <c r="L13" s="59">
        <v>4</v>
      </c>
      <c r="M13" s="59">
        <v>7</v>
      </c>
      <c r="N13" s="60">
        <f t="shared" si="0"/>
        <v>56</v>
      </c>
    </row>
    <row r="14" spans="1:14" ht="18" customHeight="1" x14ac:dyDescent="0.2">
      <c r="A14" s="73" t="s">
        <v>268</v>
      </c>
      <c r="B14" s="59">
        <v>6</v>
      </c>
      <c r="C14" s="59">
        <v>6</v>
      </c>
      <c r="D14" s="59">
        <v>4</v>
      </c>
      <c r="E14" s="59">
        <v>1</v>
      </c>
      <c r="F14" s="59">
        <v>2</v>
      </c>
      <c r="G14" s="59">
        <v>5</v>
      </c>
      <c r="H14" s="59">
        <v>5</v>
      </c>
      <c r="I14" s="59">
        <v>2</v>
      </c>
      <c r="J14" s="59">
        <v>7</v>
      </c>
      <c r="K14" s="59">
        <v>5</v>
      </c>
      <c r="L14" s="59">
        <v>3</v>
      </c>
      <c r="M14" s="59">
        <v>6</v>
      </c>
      <c r="N14" s="60">
        <f t="shared" si="0"/>
        <v>52</v>
      </c>
    </row>
    <row r="15" spans="1:14" ht="18" customHeight="1" x14ac:dyDescent="0.2">
      <c r="A15" s="80" t="s">
        <v>269</v>
      </c>
      <c r="B15" s="59">
        <v>8</v>
      </c>
      <c r="C15" s="59">
        <v>8</v>
      </c>
      <c r="D15" s="59">
        <v>6</v>
      </c>
      <c r="E15" s="59">
        <v>4</v>
      </c>
      <c r="F15" s="59">
        <v>5</v>
      </c>
      <c r="G15" s="59">
        <v>7</v>
      </c>
      <c r="H15" s="59">
        <v>10</v>
      </c>
      <c r="I15" s="59">
        <v>4</v>
      </c>
      <c r="J15" s="59">
        <v>6</v>
      </c>
      <c r="K15" s="59">
        <v>3</v>
      </c>
      <c r="L15" s="59">
        <v>4</v>
      </c>
      <c r="M15" s="59">
        <v>8</v>
      </c>
      <c r="N15" s="60">
        <f t="shared" si="0"/>
        <v>73</v>
      </c>
    </row>
    <row r="16" spans="1:14" ht="18" customHeight="1" x14ac:dyDescent="0.2">
      <c r="A16" s="73" t="s">
        <v>270</v>
      </c>
      <c r="B16" s="59">
        <v>5</v>
      </c>
      <c r="C16" s="59">
        <v>6</v>
      </c>
      <c r="D16" s="59">
        <v>5</v>
      </c>
      <c r="E16" s="59">
        <v>2</v>
      </c>
      <c r="F16" s="59">
        <v>3</v>
      </c>
      <c r="G16" s="59">
        <v>5</v>
      </c>
      <c r="H16" s="59">
        <v>5</v>
      </c>
      <c r="I16" s="59">
        <v>3</v>
      </c>
      <c r="J16" s="59">
        <v>9</v>
      </c>
      <c r="K16" s="59">
        <v>3</v>
      </c>
      <c r="L16" s="59">
        <v>3</v>
      </c>
      <c r="M16" s="59">
        <v>8</v>
      </c>
      <c r="N16" s="60">
        <f t="shared" si="0"/>
        <v>57</v>
      </c>
    </row>
    <row r="17" spans="1:14" ht="18" customHeight="1" x14ac:dyDescent="0.2">
      <c r="A17" s="73" t="s">
        <v>271</v>
      </c>
      <c r="B17" s="59">
        <v>4</v>
      </c>
      <c r="C17" s="59">
        <v>5</v>
      </c>
      <c r="D17" s="59">
        <v>2</v>
      </c>
      <c r="E17" s="59">
        <v>2</v>
      </c>
      <c r="F17" s="59">
        <v>6</v>
      </c>
      <c r="G17" s="59">
        <v>5</v>
      </c>
      <c r="H17" s="59">
        <v>7</v>
      </c>
      <c r="I17" s="59">
        <v>2</v>
      </c>
      <c r="J17" s="59">
        <v>7</v>
      </c>
      <c r="K17" s="59">
        <v>5</v>
      </c>
      <c r="L17" s="59">
        <v>4</v>
      </c>
      <c r="M17" s="59">
        <v>4</v>
      </c>
      <c r="N17" s="60">
        <f t="shared" si="0"/>
        <v>53</v>
      </c>
    </row>
    <row r="18" spans="1:14" ht="18" customHeight="1" x14ac:dyDescent="0.2">
      <c r="A18" s="73" t="s">
        <v>272</v>
      </c>
      <c r="B18" s="59">
        <v>7</v>
      </c>
      <c r="C18" s="59">
        <v>7</v>
      </c>
      <c r="D18" s="59">
        <v>9</v>
      </c>
      <c r="E18" s="59">
        <v>3</v>
      </c>
      <c r="F18" s="59">
        <v>6</v>
      </c>
      <c r="G18" s="59">
        <v>5</v>
      </c>
      <c r="H18" s="59">
        <v>9</v>
      </c>
      <c r="I18" s="59">
        <v>3</v>
      </c>
      <c r="J18" s="59">
        <v>9</v>
      </c>
      <c r="K18" s="59">
        <v>5</v>
      </c>
      <c r="L18" s="59">
        <v>2</v>
      </c>
      <c r="M18" s="59">
        <v>11</v>
      </c>
      <c r="N18" s="60">
        <f t="shared" si="0"/>
        <v>76</v>
      </c>
    </row>
    <row r="19" spans="1:14" ht="18" customHeight="1" x14ac:dyDescent="0.2">
      <c r="A19" s="73" t="s">
        <v>273</v>
      </c>
      <c r="B19" s="59">
        <v>5</v>
      </c>
      <c r="C19" s="59">
        <v>5</v>
      </c>
      <c r="D19" s="59">
        <v>1</v>
      </c>
      <c r="E19" s="59">
        <v>5</v>
      </c>
      <c r="F19" s="59">
        <v>4</v>
      </c>
      <c r="G19" s="59">
        <v>5</v>
      </c>
      <c r="H19" s="59">
        <v>4</v>
      </c>
      <c r="I19" s="59">
        <v>4</v>
      </c>
      <c r="J19" s="59">
        <v>9</v>
      </c>
      <c r="K19" s="59">
        <v>5</v>
      </c>
      <c r="L19" s="59">
        <v>2</v>
      </c>
      <c r="M19" s="59">
        <v>9</v>
      </c>
      <c r="N19" s="60">
        <f t="shared" si="0"/>
        <v>58</v>
      </c>
    </row>
    <row r="20" spans="1:14" ht="18" customHeight="1" x14ac:dyDescent="0.2">
      <c r="A20" s="73" t="s">
        <v>274</v>
      </c>
      <c r="B20" s="59">
        <v>10</v>
      </c>
      <c r="C20" s="59">
        <v>6</v>
      </c>
      <c r="D20" s="59">
        <v>6</v>
      </c>
      <c r="E20" s="59">
        <v>7</v>
      </c>
      <c r="F20" s="59">
        <v>1</v>
      </c>
      <c r="G20" s="59">
        <v>7</v>
      </c>
      <c r="H20" s="59">
        <v>9</v>
      </c>
      <c r="I20" s="59">
        <v>4</v>
      </c>
      <c r="J20" s="59">
        <v>8</v>
      </c>
      <c r="K20" s="59">
        <v>4</v>
      </c>
      <c r="L20" s="59">
        <v>6</v>
      </c>
      <c r="M20" s="59">
        <v>6</v>
      </c>
      <c r="N20" s="60">
        <f t="shared" si="0"/>
        <v>74</v>
      </c>
    </row>
    <row r="21" spans="1:14" ht="18" customHeight="1" x14ac:dyDescent="0.2">
      <c r="A21" s="73" t="s">
        <v>275</v>
      </c>
      <c r="B21" s="59">
        <v>7</v>
      </c>
      <c r="C21" s="59">
        <v>10</v>
      </c>
      <c r="D21" s="59">
        <v>10</v>
      </c>
      <c r="E21" s="59">
        <v>7</v>
      </c>
      <c r="F21" s="59">
        <v>2</v>
      </c>
      <c r="G21" s="59">
        <v>10</v>
      </c>
      <c r="H21" s="59">
        <v>4</v>
      </c>
      <c r="I21" s="59">
        <v>5</v>
      </c>
      <c r="J21" s="59">
        <v>9</v>
      </c>
      <c r="K21" s="59">
        <v>8</v>
      </c>
      <c r="L21" s="59">
        <v>2</v>
      </c>
      <c r="M21" s="59">
        <v>7</v>
      </c>
      <c r="N21" s="60">
        <f t="shared" si="0"/>
        <v>81</v>
      </c>
    </row>
    <row r="22" spans="1:14" ht="18" customHeight="1" x14ac:dyDescent="0.2">
      <c r="A22" s="73" t="s">
        <v>74</v>
      </c>
      <c r="B22" s="59">
        <v>9</v>
      </c>
      <c r="C22" s="59">
        <v>5</v>
      </c>
      <c r="D22" s="59">
        <v>2</v>
      </c>
      <c r="E22" s="59">
        <v>3</v>
      </c>
      <c r="F22" s="59">
        <v>0</v>
      </c>
      <c r="G22" s="59">
        <v>5</v>
      </c>
      <c r="H22" s="59">
        <v>2</v>
      </c>
      <c r="I22" s="59">
        <v>2</v>
      </c>
      <c r="J22" s="59">
        <v>5</v>
      </c>
      <c r="K22" s="59">
        <v>5</v>
      </c>
      <c r="L22" s="59">
        <v>4</v>
      </c>
      <c r="M22" s="59">
        <v>6</v>
      </c>
      <c r="N22" s="60">
        <f t="shared" si="0"/>
        <v>48</v>
      </c>
    </row>
    <row r="23" spans="1:14" ht="18" customHeight="1" x14ac:dyDescent="0.2">
      <c r="A23" s="73" t="s">
        <v>276</v>
      </c>
      <c r="B23" s="59">
        <v>11</v>
      </c>
      <c r="C23" s="59">
        <v>8</v>
      </c>
      <c r="D23" s="59">
        <v>10</v>
      </c>
      <c r="E23" s="59">
        <v>9</v>
      </c>
      <c r="F23" s="59">
        <v>9</v>
      </c>
      <c r="G23" s="59">
        <v>17</v>
      </c>
      <c r="H23" s="59">
        <v>8</v>
      </c>
      <c r="I23" s="59">
        <v>4</v>
      </c>
      <c r="J23" s="59">
        <v>8</v>
      </c>
      <c r="K23" s="59">
        <v>7</v>
      </c>
      <c r="L23" s="59">
        <v>5</v>
      </c>
      <c r="M23" s="59">
        <v>7</v>
      </c>
      <c r="N23" s="60">
        <f t="shared" si="0"/>
        <v>103</v>
      </c>
    </row>
    <row r="24" spans="1:14" ht="18" customHeight="1" x14ac:dyDescent="0.2">
      <c r="A24" s="73" t="s">
        <v>277</v>
      </c>
      <c r="B24" s="59">
        <v>9</v>
      </c>
      <c r="C24" s="59">
        <v>9</v>
      </c>
      <c r="D24" s="59">
        <v>12</v>
      </c>
      <c r="E24" s="59">
        <v>7</v>
      </c>
      <c r="F24" s="59">
        <v>6</v>
      </c>
      <c r="G24" s="59">
        <v>9</v>
      </c>
      <c r="H24" s="59">
        <v>7</v>
      </c>
      <c r="I24" s="59">
        <v>4</v>
      </c>
      <c r="J24" s="59">
        <v>12</v>
      </c>
      <c r="K24" s="59">
        <v>5</v>
      </c>
      <c r="L24" s="59">
        <v>2</v>
      </c>
      <c r="M24" s="59">
        <v>11</v>
      </c>
      <c r="N24" s="60">
        <f t="shared" si="0"/>
        <v>93</v>
      </c>
    </row>
    <row r="25" spans="1:14" ht="18" customHeight="1" x14ac:dyDescent="0.2">
      <c r="A25" s="73" t="s">
        <v>278</v>
      </c>
      <c r="B25" s="59">
        <v>25</v>
      </c>
      <c r="C25" s="59">
        <v>27</v>
      </c>
      <c r="D25" s="59">
        <v>32</v>
      </c>
      <c r="E25" s="59">
        <v>26</v>
      </c>
      <c r="F25" s="59">
        <v>22</v>
      </c>
      <c r="G25" s="59">
        <v>33</v>
      </c>
      <c r="H25" s="59">
        <v>34</v>
      </c>
      <c r="I25" s="59">
        <v>18</v>
      </c>
      <c r="J25" s="59">
        <v>28</v>
      </c>
      <c r="K25" s="59">
        <v>17</v>
      </c>
      <c r="L25" s="59">
        <v>20</v>
      </c>
      <c r="M25" s="59">
        <v>28</v>
      </c>
      <c r="N25" s="60">
        <f t="shared" si="0"/>
        <v>310</v>
      </c>
    </row>
    <row r="26" spans="1:14" ht="21.75" customHeight="1" x14ac:dyDescent="0.2">
      <c r="A26" s="73" t="s">
        <v>280</v>
      </c>
      <c r="B26" s="59">
        <v>7</v>
      </c>
      <c r="C26" s="59">
        <v>3</v>
      </c>
      <c r="D26" s="59">
        <v>2</v>
      </c>
      <c r="E26" s="59">
        <v>1</v>
      </c>
      <c r="F26" s="59">
        <v>0</v>
      </c>
      <c r="G26" s="59">
        <v>3</v>
      </c>
      <c r="H26" s="59">
        <v>4</v>
      </c>
      <c r="I26" s="59">
        <v>3</v>
      </c>
      <c r="J26" s="59">
        <v>5</v>
      </c>
      <c r="K26" s="59">
        <v>3</v>
      </c>
      <c r="L26" s="59">
        <v>1</v>
      </c>
      <c r="M26" s="59">
        <v>6</v>
      </c>
      <c r="N26" s="60">
        <f t="shared" si="0"/>
        <v>38</v>
      </c>
    </row>
    <row r="27" spans="1:14" ht="18" customHeight="1" x14ac:dyDescent="0.2">
      <c r="A27" s="73" t="s">
        <v>279</v>
      </c>
      <c r="B27" s="59">
        <v>13</v>
      </c>
      <c r="C27" s="59">
        <v>8</v>
      </c>
      <c r="D27" s="59">
        <v>15</v>
      </c>
      <c r="E27" s="59">
        <v>8</v>
      </c>
      <c r="F27" s="59">
        <v>9</v>
      </c>
      <c r="G27" s="59">
        <v>15</v>
      </c>
      <c r="H27" s="59">
        <v>10</v>
      </c>
      <c r="I27" s="59">
        <v>9</v>
      </c>
      <c r="J27" s="59">
        <v>12</v>
      </c>
      <c r="K27" s="59">
        <v>5</v>
      </c>
      <c r="L27" s="59">
        <v>8</v>
      </c>
      <c r="M27" s="59">
        <v>11</v>
      </c>
      <c r="N27" s="60">
        <f t="shared" si="0"/>
        <v>123</v>
      </c>
    </row>
    <row r="28" spans="1:14" ht="18" customHeigh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60"/>
    </row>
    <row r="29" spans="1:14" ht="18" customHeight="1" thickBot="1" x14ac:dyDescent="0.25">
      <c r="A29" s="76" t="s">
        <v>28</v>
      </c>
      <c r="B29" s="77">
        <f t="shared" ref="B29:N29" si="1">SUM(B4:B28)</f>
        <v>218</v>
      </c>
      <c r="C29" s="77">
        <f t="shared" si="1"/>
        <v>191</v>
      </c>
      <c r="D29" s="77">
        <f t="shared" si="1"/>
        <v>201</v>
      </c>
      <c r="E29" s="77">
        <f t="shared" si="1"/>
        <v>148</v>
      </c>
      <c r="F29" s="77">
        <f t="shared" si="1"/>
        <v>116</v>
      </c>
      <c r="G29" s="77">
        <f t="shared" si="1"/>
        <v>232</v>
      </c>
      <c r="H29" s="77">
        <f>SUM(H4:H28)</f>
        <v>201</v>
      </c>
      <c r="I29" s="77">
        <f>SUM(I4:I28)</f>
        <v>131</v>
      </c>
      <c r="J29" s="77">
        <f t="shared" si="1"/>
        <v>223</v>
      </c>
      <c r="K29" s="77">
        <f>SUM(K4:K28)</f>
        <v>145</v>
      </c>
      <c r="L29" s="77">
        <f>SUM(L4:L28)</f>
        <v>112</v>
      </c>
      <c r="M29" s="77">
        <f t="shared" si="1"/>
        <v>204</v>
      </c>
      <c r="N29" s="78">
        <f t="shared" si="1"/>
        <v>2122</v>
      </c>
    </row>
    <row r="30" spans="1:14" ht="13.5" thickTop="1" x14ac:dyDescent="0.2"/>
  </sheetData>
  <sheetProtection sheet="1" objects="1" scenarios="1"/>
  <phoneticPr fontId="6" type="noConversion"/>
  <pageMargins left="0.55118110236220474" right="0.55118110236220474" top="0.59055118110236227" bottom="0.59055118110236227" header="0.51181102362204722" footer="0.51181102362204722"/>
  <pageSetup paperSize="9" orientation="landscape" horizontalDpi="4294967292" verticalDpi="7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RowColHeaders="0" zoomScale="90" zoomScaleNormal="90" workbookViewId="0">
      <selection activeCell="A17" sqref="A17"/>
    </sheetView>
  </sheetViews>
  <sheetFormatPr defaultRowHeight="12.75" x14ac:dyDescent="0.2"/>
  <cols>
    <col min="1" max="1" width="40" customWidth="1"/>
    <col min="2" max="13" width="5.5703125" customWidth="1"/>
    <col min="14" max="14" width="6.42578125" style="1" customWidth="1"/>
  </cols>
  <sheetData>
    <row r="1" spans="1:14" ht="24" customHeight="1" thickBot="1" x14ac:dyDescent="0.3">
      <c r="A1" s="116" t="s">
        <v>281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3.5" thickTop="1" x14ac:dyDescent="0.2">
      <c r="A2" s="13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 t="s">
        <v>26</v>
      </c>
    </row>
    <row r="3" spans="1:14" ht="13.5" thickBot="1" x14ac:dyDescent="0.25">
      <c r="A3" s="10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30</v>
      </c>
      <c r="K3" s="12" t="s">
        <v>31</v>
      </c>
      <c r="L3" s="12" t="s">
        <v>34</v>
      </c>
      <c r="M3" s="12" t="s">
        <v>35</v>
      </c>
      <c r="N3" s="11"/>
    </row>
    <row r="4" spans="1:14" ht="19.5" customHeight="1" thickTop="1" x14ac:dyDescent="0.2">
      <c r="A4" s="79" t="s">
        <v>296</v>
      </c>
      <c r="B4" s="71">
        <v>7</v>
      </c>
      <c r="C4" s="71">
        <v>7</v>
      </c>
      <c r="D4" s="71">
        <v>9</v>
      </c>
      <c r="E4" s="71">
        <v>3</v>
      </c>
      <c r="F4" s="71">
        <v>4</v>
      </c>
      <c r="G4" s="71">
        <v>2</v>
      </c>
      <c r="H4" s="71">
        <v>4</v>
      </c>
      <c r="I4" s="71">
        <v>5</v>
      </c>
      <c r="J4" s="71">
        <v>1</v>
      </c>
      <c r="K4" s="71">
        <v>4</v>
      </c>
      <c r="L4" s="71">
        <v>8</v>
      </c>
      <c r="M4" s="71">
        <v>6</v>
      </c>
      <c r="N4" s="72">
        <f t="shared" ref="N4:N20" si="0">SUM(B4:M4)</f>
        <v>60</v>
      </c>
    </row>
    <row r="5" spans="1:14" ht="18" customHeight="1" x14ac:dyDescent="0.2">
      <c r="A5" s="73" t="s">
        <v>282</v>
      </c>
      <c r="B5" s="59">
        <v>10</v>
      </c>
      <c r="C5" s="59">
        <v>16</v>
      </c>
      <c r="D5" s="59">
        <v>12</v>
      </c>
      <c r="E5" s="59">
        <v>9</v>
      </c>
      <c r="F5" s="59">
        <v>11</v>
      </c>
      <c r="G5" s="59">
        <v>5</v>
      </c>
      <c r="H5" s="59">
        <v>5</v>
      </c>
      <c r="I5" s="59">
        <v>7</v>
      </c>
      <c r="J5" s="59">
        <v>9</v>
      </c>
      <c r="K5" s="59">
        <v>10</v>
      </c>
      <c r="L5" s="59">
        <v>8</v>
      </c>
      <c r="M5" s="59">
        <v>6</v>
      </c>
      <c r="N5" s="60">
        <f t="shared" si="0"/>
        <v>108</v>
      </c>
    </row>
    <row r="6" spans="1:14" ht="18" customHeight="1" x14ac:dyDescent="0.2">
      <c r="A6" s="73" t="s">
        <v>283</v>
      </c>
      <c r="B6" s="59">
        <v>8</v>
      </c>
      <c r="C6" s="59">
        <v>10</v>
      </c>
      <c r="D6" s="59">
        <v>9</v>
      </c>
      <c r="E6" s="59">
        <v>5</v>
      </c>
      <c r="F6" s="59">
        <v>8</v>
      </c>
      <c r="G6" s="59">
        <v>3</v>
      </c>
      <c r="H6" s="59">
        <v>7</v>
      </c>
      <c r="I6" s="59">
        <v>7</v>
      </c>
      <c r="J6" s="59">
        <v>4</v>
      </c>
      <c r="K6" s="59">
        <v>5</v>
      </c>
      <c r="L6" s="59">
        <v>7</v>
      </c>
      <c r="M6" s="59">
        <v>3</v>
      </c>
      <c r="N6" s="60">
        <f t="shared" si="0"/>
        <v>76</v>
      </c>
    </row>
    <row r="7" spans="1:14" ht="18" customHeight="1" x14ac:dyDescent="0.2">
      <c r="A7" s="73" t="s">
        <v>284</v>
      </c>
      <c r="B7" s="59">
        <v>5</v>
      </c>
      <c r="C7" s="59">
        <v>7</v>
      </c>
      <c r="D7" s="59">
        <v>5</v>
      </c>
      <c r="E7" s="59">
        <v>0</v>
      </c>
      <c r="F7" s="59">
        <v>2</v>
      </c>
      <c r="G7" s="59">
        <v>2</v>
      </c>
      <c r="H7" s="59">
        <v>3</v>
      </c>
      <c r="I7" s="59">
        <v>1</v>
      </c>
      <c r="J7" s="59">
        <v>1</v>
      </c>
      <c r="K7" s="59">
        <v>4</v>
      </c>
      <c r="L7" s="59">
        <v>3</v>
      </c>
      <c r="M7" s="59">
        <v>2</v>
      </c>
      <c r="N7" s="60">
        <f t="shared" si="0"/>
        <v>35</v>
      </c>
    </row>
    <row r="8" spans="1:14" ht="18" customHeight="1" x14ac:dyDescent="0.2">
      <c r="A8" s="73" t="s">
        <v>75</v>
      </c>
      <c r="B8" s="59">
        <v>3</v>
      </c>
      <c r="C8" s="59">
        <v>8</v>
      </c>
      <c r="D8" s="59">
        <v>6</v>
      </c>
      <c r="E8" s="59">
        <v>2</v>
      </c>
      <c r="F8" s="59">
        <v>4</v>
      </c>
      <c r="G8" s="59">
        <v>2</v>
      </c>
      <c r="H8" s="59">
        <v>3</v>
      </c>
      <c r="I8" s="59">
        <v>4</v>
      </c>
      <c r="J8" s="59">
        <v>1</v>
      </c>
      <c r="K8" s="59">
        <v>7</v>
      </c>
      <c r="L8" s="59">
        <v>6</v>
      </c>
      <c r="M8" s="59">
        <v>3</v>
      </c>
      <c r="N8" s="60">
        <f t="shared" si="0"/>
        <v>49</v>
      </c>
    </row>
    <row r="9" spans="1:14" ht="18" customHeight="1" x14ac:dyDescent="0.2">
      <c r="A9" s="73" t="s">
        <v>57</v>
      </c>
      <c r="B9" s="59">
        <v>8</v>
      </c>
      <c r="C9" s="59">
        <v>17</v>
      </c>
      <c r="D9" s="59">
        <v>9</v>
      </c>
      <c r="E9" s="59">
        <v>8</v>
      </c>
      <c r="F9" s="59">
        <v>8</v>
      </c>
      <c r="G9" s="59">
        <v>4</v>
      </c>
      <c r="H9" s="59">
        <v>6</v>
      </c>
      <c r="I9" s="59">
        <v>7</v>
      </c>
      <c r="J9" s="59">
        <v>8</v>
      </c>
      <c r="K9" s="59">
        <v>7</v>
      </c>
      <c r="L9" s="59">
        <v>6</v>
      </c>
      <c r="M9" s="59">
        <v>4</v>
      </c>
      <c r="N9" s="60">
        <f t="shared" si="0"/>
        <v>92</v>
      </c>
    </row>
    <row r="10" spans="1:14" ht="18" customHeight="1" x14ac:dyDescent="0.2">
      <c r="A10" s="73" t="s">
        <v>76</v>
      </c>
      <c r="B10" s="59">
        <v>8</v>
      </c>
      <c r="C10" s="59">
        <v>11</v>
      </c>
      <c r="D10" s="59">
        <v>10</v>
      </c>
      <c r="E10" s="59">
        <v>4</v>
      </c>
      <c r="F10" s="59">
        <v>13</v>
      </c>
      <c r="G10" s="59">
        <v>8</v>
      </c>
      <c r="H10" s="59">
        <v>7</v>
      </c>
      <c r="I10" s="59">
        <v>14</v>
      </c>
      <c r="J10" s="59">
        <v>7</v>
      </c>
      <c r="K10" s="59">
        <v>9</v>
      </c>
      <c r="L10" s="59">
        <v>11</v>
      </c>
      <c r="M10" s="59">
        <v>9</v>
      </c>
      <c r="N10" s="60">
        <f t="shared" si="0"/>
        <v>111</v>
      </c>
    </row>
    <row r="11" spans="1:14" ht="18" customHeight="1" x14ac:dyDescent="0.2">
      <c r="A11" s="73" t="s">
        <v>297</v>
      </c>
      <c r="B11" s="59">
        <v>7</v>
      </c>
      <c r="C11" s="59">
        <v>8</v>
      </c>
      <c r="D11" s="59">
        <v>7</v>
      </c>
      <c r="E11" s="59">
        <v>3</v>
      </c>
      <c r="F11" s="59">
        <v>6</v>
      </c>
      <c r="G11" s="59">
        <v>1</v>
      </c>
      <c r="H11" s="59">
        <v>4</v>
      </c>
      <c r="I11" s="59">
        <v>4</v>
      </c>
      <c r="J11" s="59">
        <v>3</v>
      </c>
      <c r="K11" s="59">
        <v>5</v>
      </c>
      <c r="L11" s="59">
        <v>5</v>
      </c>
      <c r="M11" s="59">
        <v>2</v>
      </c>
      <c r="N11" s="60">
        <f t="shared" si="0"/>
        <v>55</v>
      </c>
    </row>
    <row r="12" spans="1:14" ht="18" customHeight="1" x14ac:dyDescent="0.2">
      <c r="A12" s="73" t="s">
        <v>285</v>
      </c>
      <c r="B12" s="59">
        <v>4</v>
      </c>
      <c r="C12" s="59">
        <v>6</v>
      </c>
      <c r="D12" s="59">
        <v>8</v>
      </c>
      <c r="E12" s="59">
        <v>4</v>
      </c>
      <c r="F12" s="59">
        <v>5</v>
      </c>
      <c r="G12" s="59">
        <v>6</v>
      </c>
      <c r="H12" s="59">
        <v>2</v>
      </c>
      <c r="I12" s="59">
        <v>5</v>
      </c>
      <c r="J12" s="59">
        <v>4</v>
      </c>
      <c r="K12" s="59">
        <v>4</v>
      </c>
      <c r="L12" s="59">
        <v>6</v>
      </c>
      <c r="M12" s="59">
        <v>4</v>
      </c>
      <c r="N12" s="60">
        <f t="shared" si="0"/>
        <v>58</v>
      </c>
    </row>
    <row r="13" spans="1:14" ht="18" customHeight="1" x14ac:dyDescent="0.2">
      <c r="A13" s="73" t="s">
        <v>286</v>
      </c>
      <c r="B13" s="59">
        <v>4</v>
      </c>
      <c r="C13" s="59">
        <v>11</v>
      </c>
      <c r="D13" s="59">
        <v>6</v>
      </c>
      <c r="E13" s="59">
        <v>2</v>
      </c>
      <c r="F13" s="59">
        <v>7</v>
      </c>
      <c r="G13" s="59">
        <v>1</v>
      </c>
      <c r="H13" s="59">
        <v>6</v>
      </c>
      <c r="I13" s="59">
        <v>10</v>
      </c>
      <c r="J13" s="59">
        <v>2</v>
      </c>
      <c r="K13" s="59">
        <v>6</v>
      </c>
      <c r="L13" s="59">
        <v>7</v>
      </c>
      <c r="M13" s="59">
        <v>3</v>
      </c>
      <c r="N13" s="60">
        <f t="shared" si="0"/>
        <v>65</v>
      </c>
    </row>
    <row r="14" spans="1:14" ht="18" customHeight="1" x14ac:dyDescent="0.2">
      <c r="A14" s="73" t="s">
        <v>287</v>
      </c>
      <c r="B14" s="59">
        <v>3</v>
      </c>
      <c r="C14" s="59">
        <v>0</v>
      </c>
      <c r="D14" s="59">
        <v>5</v>
      </c>
      <c r="E14" s="59">
        <v>3</v>
      </c>
      <c r="F14" s="59">
        <v>2</v>
      </c>
      <c r="G14" s="59">
        <v>0</v>
      </c>
      <c r="H14" s="59">
        <v>3</v>
      </c>
      <c r="I14" s="59">
        <v>5</v>
      </c>
      <c r="J14" s="59">
        <v>3</v>
      </c>
      <c r="K14" s="59">
        <v>4</v>
      </c>
      <c r="L14" s="59">
        <v>4</v>
      </c>
      <c r="M14" s="59">
        <v>4</v>
      </c>
      <c r="N14" s="60">
        <f>SUM(B14:M14)</f>
        <v>36</v>
      </c>
    </row>
    <row r="15" spans="1:14" ht="18" customHeight="1" x14ac:dyDescent="0.2">
      <c r="A15" s="73" t="s">
        <v>58</v>
      </c>
      <c r="B15" s="59">
        <v>7</v>
      </c>
      <c r="C15" s="59">
        <v>13</v>
      </c>
      <c r="D15" s="59">
        <v>14</v>
      </c>
      <c r="E15" s="59">
        <v>5</v>
      </c>
      <c r="F15" s="59">
        <v>11</v>
      </c>
      <c r="G15" s="59">
        <v>11</v>
      </c>
      <c r="H15" s="59">
        <v>6</v>
      </c>
      <c r="I15" s="59">
        <v>5</v>
      </c>
      <c r="J15" s="59">
        <v>5</v>
      </c>
      <c r="K15" s="59">
        <v>11</v>
      </c>
      <c r="L15" s="59">
        <v>11</v>
      </c>
      <c r="M15" s="59">
        <v>7</v>
      </c>
      <c r="N15" s="60">
        <f t="shared" si="0"/>
        <v>106</v>
      </c>
    </row>
    <row r="16" spans="1:14" ht="18" customHeight="1" x14ac:dyDescent="0.2">
      <c r="A16" s="73" t="s">
        <v>288</v>
      </c>
      <c r="B16" s="59">
        <v>3</v>
      </c>
      <c r="C16" s="59">
        <v>7</v>
      </c>
      <c r="D16" s="59">
        <v>4</v>
      </c>
      <c r="E16" s="59">
        <v>2</v>
      </c>
      <c r="F16" s="59">
        <v>3</v>
      </c>
      <c r="G16" s="59">
        <v>2</v>
      </c>
      <c r="H16" s="59">
        <v>2</v>
      </c>
      <c r="I16" s="59">
        <v>5</v>
      </c>
      <c r="J16" s="59">
        <v>1</v>
      </c>
      <c r="K16" s="59">
        <v>3</v>
      </c>
      <c r="L16" s="59">
        <v>5</v>
      </c>
      <c r="M16" s="59">
        <v>2</v>
      </c>
      <c r="N16" s="60">
        <f t="shared" si="0"/>
        <v>39</v>
      </c>
    </row>
    <row r="17" spans="1:14" ht="18" customHeight="1" x14ac:dyDescent="0.2">
      <c r="A17" s="73" t="s">
        <v>289</v>
      </c>
      <c r="B17" s="59">
        <v>4</v>
      </c>
      <c r="C17" s="59">
        <v>9</v>
      </c>
      <c r="D17" s="59">
        <v>10</v>
      </c>
      <c r="E17" s="59">
        <v>1</v>
      </c>
      <c r="F17" s="59">
        <v>3</v>
      </c>
      <c r="G17" s="59">
        <v>4</v>
      </c>
      <c r="H17" s="59">
        <v>3</v>
      </c>
      <c r="I17" s="59">
        <v>5</v>
      </c>
      <c r="J17" s="59">
        <v>2</v>
      </c>
      <c r="K17" s="59">
        <v>11</v>
      </c>
      <c r="L17" s="59">
        <v>5</v>
      </c>
      <c r="M17" s="59">
        <v>2</v>
      </c>
      <c r="N17" s="60">
        <f t="shared" si="0"/>
        <v>59</v>
      </c>
    </row>
    <row r="18" spans="1:14" ht="18" customHeight="1" x14ac:dyDescent="0.2">
      <c r="A18" s="73" t="s">
        <v>59</v>
      </c>
      <c r="B18" s="59">
        <v>10</v>
      </c>
      <c r="C18" s="59">
        <v>10</v>
      </c>
      <c r="D18" s="59">
        <v>9</v>
      </c>
      <c r="E18" s="59">
        <v>3</v>
      </c>
      <c r="F18" s="59">
        <v>9</v>
      </c>
      <c r="G18" s="59">
        <v>4</v>
      </c>
      <c r="H18" s="59">
        <v>6</v>
      </c>
      <c r="I18" s="59">
        <v>6</v>
      </c>
      <c r="J18" s="59">
        <v>6</v>
      </c>
      <c r="K18" s="59">
        <v>9</v>
      </c>
      <c r="L18" s="59">
        <v>7</v>
      </c>
      <c r="M18" s="59">
        <v>5</v>
      </c>
      <c r="N18" s="60">
        <f>SUM(B18:M18)</f>
        <v>84</v>
      </c>
    </row>
    <row r="19" spans="1:14" ht="18" customHeight="1" x14ac:dyDescent="0.2">
      <c r="A19" s="73" t="s">
        <v>290</v>
      </c>
      <c r="B19" s="59">
        <v>10</v>
      </c>
      <c r="C19" s="59">
        <v>7</v>
      </c>
      <c r="D19" s="59">
        <v>7</v>
      </c>
      <c r="E19" s="59">
        <v>4</v>
      </c>
      <c r="F19" s="59">
        <v>2</v>
      </c>
      <c r="G19" s="59">
        <v>3</v>
      </c>
      <c r="H19" s="59">
        <v>4</v>
      </c>
      <c r="I19" s="59">
        <v>6</v>
      </c>
      <c r="J19" s="59">
        <v>2</v>
      </c>
      <c r="K19" s="59">
        <v>5</v>
      </c>
      <c r="L19" s="59">
        <v>6</v>
      </c>
      <c r="M19" s="59">
        <v>3</v>
      </c>
      <c r="N19" s="60">
        <f t="shared" si="0"/>
        <v>59</v>
      </c>
    </row>
    <row r="20" spans="1:14" ht="18" customHeight="1" x14ac:dyDescent="0.2">
      <c r="A20" s="73" t="s">
        <v>298</v>
      </c>
      <c r="B20" s="59">
        <v>3</v>
      </c>
      <c r="C20" s="59">
        <v>7</v>
      </c>
      <c r="D20" s="59">
        <v>4</v>
      </c>
      <c r="E20" s="59">
        <v>1</v>
      </c>
      <c r="F20" s="59">
        <v>3</v>
      </c>
      <c r="G20" s="59">
        <v>1</v>
      </c>
      <c r="H20" s="59">
        <v>2</v>
      </c>
      <c r="I20" s="59">
        <v>4</v>
      </c>
      <c r="J20" s="59">
        <v>1</v>
      </c>
      <c r="K20" s="59">
        <v>3</v>
      </c>
      <c r="L20" s="59">
        <v>3</v>
      </c>
      <c r="M20" s="59">
        <v>3</v>
      </c>
      <c r="N20" s="60">
        <f t="shared" si="0"/>
        <v>35</v>
      </c>
    </row>
    <row r="21" spans="1:14" ht="18" customHeight="1" x14ac:dyDescent="0.2">
      <c r="A21" s="73" t="s">
        <v>77</v>
      </c>
      <c r="B21" s="59">
        <v>4</v>
      </c>
      <c r="C21" s="59">
        <v>6</v>
      </c>
      <c r="D21" s="59">
        <v>10</v>
      </c>
      <c r="E21" s="59">
        <v>1</v>
      </c>
      <c r="F21" s="59">
        <v>4</v>
      </c>
      <c r="G21" s="59">
        <v>1</v>
      </c>
      <c r="H21" s="59">
        <v>4</v>
      </c>
      <c r="I21" s="59">
        <v>6</v>
      </c>
      <c r="J21" s="59">
        <v>4</v>
      </c>
      <c r="K21" s="59">
        <v>3</v>
      </c>
      <c r="L21" s="59">
        <v>5</v>
      </c>
      <c r="M21" s="59">
        <v>2</v>
      </c>
      <c r="N21" s="60">
        <f t="shared" ref="N21:N27" si="1">SUM(B21:M21)</f>
        <v>50</v>
      </c>
    </row>
    <row r="22" spans="1:14" ht="18" customHeight="1" x14ac:dyDescent="0.2">
      <c r="A22" s="73" t="s">
        <v>291</v>
      </c>
      <c r="B22" s="59">
        <v>5</v>
      </c>
      <c r="C22" s="59">
        <v>9</v>
      </c>
      <c r="D22" s="59">
        <v>6</v>
      </c>
      <c r="E22" s="59">
        <v>1</v>
      </c>
      <c r="F22" s="59">
        <v>3</v>
      </c>
      <c r="G22" s="59">
        <v>1</v>
      </c>
      <c r="H22" s="59">
        <v>5</v>
      </c>
      <c r="I22" s="59">
        <v>5</v>
      </c>
      <c r="J22" s="59">
        <v>3</v>
      </c>
      <c r="K22" s="59">
        <v>4</v>
      </c>
      <c r="L22" s="59">
        <v>5</v>
      </c>
      <c r="M22" s="59">
        <v>3</v>
      </c>
      <c r="N22" s="60">
        <f t="shared" si="1"/>
        <v>50</v>
      </c>
    </row>
    <row r="23" spans="1:14" ht="18" customHeight="1" x14ac:dyDescent="0.2">
      <c r="A23" s="73" t="s">
        <v>79</v>
      </c>
      <c r="B23" s="59">
        <v>6</v>
      </c>
      <c r="C23" s="59">
        <v>11</v>
      </c>
      <c r="D23" s="59">
        <v>5</v>
      </c>
      <c r="E23" s="59">
        <v>4</v>
      </c>
      <c r="F23" s="59">
        <v>5</v>
      </c>
      <c r="G23" s="59">
        <v>4</v>
      </c>
      <c r="H23" s="59">
        <v>4</v>
      </c>
      <c r="I23" s="59">
        <v>10</v>
      </c>
      <c r="J23" s="59">
        <v>2</v>
      </c>
      <c r="K23" s="59">
        <v>5</v>
      </c>
      <c r="L23" s="59">
        <v>6</v>
      </c>
      <c r="M23" s="59">
        <v>7</v>
      </c>
      <c r="N23" s="60">
        <f t="shared" si="1"/>
        <v>69</v>
      </c>
    </row>
    <row r="24" spans="1:14" ht="18" customHeight="1" x14ac:dyDescent="0.2">
      <c r="A24" s="73" t="s">
        <v>292</v>
      </c>
      <c r="B24" s="59">
        <v>11</v>
      </c>
      <c r="C24" s="59">
        <v>8</v>
      </c>
      <c r="D24" s="59">
        <v>10</v>
      </c>
      <c r="E24" s="59">
        <v>6</v>
      </c>
      <c r="F24" s="59">
        <v>10</v>
      </c>
      <c r="G24" s="59">
        <v>6</v>
      </c>
      <c r="H24" s="59">
        <v>9</v>
      </c>
      <c r="I24" s="59">
        <v>8</v>
      </c>
      <c r="J24" s="59">
        <v>4</v>
      </c>
      <c r="K24" s="59">
        <v>13</v>
      </c>
      <c r="L24" s="59">
        <v>8</v>
      </c>
      <c r="M24" s="59">
        <v>7</v>
      </c>
      <c r="N24" s="60">
        <f t="shared" si="1"/>
        <v>100</v>
      </c>
    </row>
    <row r="25" spans="1:14" ht="18" customHeight="1" x14ac:dyDescent="0.2">
      <c r="A25" s="74" t="s">
        <v>293</v>
      </c>
      <c r="B25" s="59">
        <v>3</v>
      </c>
      <c r="C25" s="59">
        <v>9</v>
      </c>
      <c r="D25" s="59">
        <v>11</v>
      </c>
      <c r="E25" s="59">
        <v>3</v>
      </c>
      <c r="F25" s="59">
        <v>4</v>
      </c>
      <c r="G25" s="59">
        <v>3</v>
      </c>
      <c r="H25" s="59">
        <v>4</v>
      </c>
      <c r="I25" s="59">
        <v>5</v>
      </c>
      <c r="J25" s="59">
        <v>3</v>
      </c>
      <c r="K25" s="59">
        <v>11</v>
      </c>
      <c r="L25" s="59">
        <v>5</v>
      </c>
      <c r="M25" s="59">
        <v>2</v>
      </c>
      <c r="N25" s="60">
        <f t="shared" si="1"/>
        <v>63</v>
      </c>
    </row>
    <row r="26" spans="1:14" ht="18" customHeight="1" x14ac:dyDescent="0.2">
      <c r="A26" s="73" t="s">
        <v>294</v>
      </c>
      <c r="B26" s="59">
        <v>6</v>
      </c>
      <c r="C26" s="59">
        <v>8</v>
      </c>
      <c r="D26" s="59">
        <v>6</v>
      </c>
      <c r="E26" s="59">
        <v>3</v>
      </c>
      <c r="F26" s="59">
        <v>6</v>
      </c>
      <c r="G26" s="59">
        <v>0</v>
      </c>
      <c r="H26" s="59">
        <v>7</v>
      </c>
      <c r="I26" s="59">
        <v>6</v>
      </c>
      <c r="J26" s="59">
        <v>2</v>
      </c>
      <c r="K26" s="59">
        <v>7</v>
      </c>
      <c r="L26" s="59">
        <v>6</v>
      </c>
      <c r="M26" s="59">
        <v>2</v>
      </c>
      <c r="N26" s="60">
        <f t="shared" si="1"/>
        <v>59</v>
      </c>
    </row>
    <row r="27" spans="1:14" ht="18" customHeight="1" x14ac:dyDescent="0.2">
      <c r="A27" s="73" t="s">
        <v>295</v>
      </c>
      <c r="B27" s="59">
        <v>10</v>
      </c>
      <c r="C27" s="59">
        <v>11</v>
      </c>
      <c r="D27" s="59">
        <v>9</v>
      </c>
      <c r="E27" s="59">
        <v>5</v>
      </c>
      <c r="F27" s="59">
        <v>10</v>
      </c>
      <c r="G27" s="59">
        <v>5</v>
      </c>
      <c r="H27" s="59">
        <v>9</v>
      </c>
      <c r="I27" s="59">
        <v>10</v>
      </c>
      <c r="J27" s="59">
        <v>5</v>
      </c>
      <c r="K27" s="59">
        <v>11</v>
      </c>
      <c r="L27" s="59">
        <v>11</v>
      </c>
      <c r="M27" s="59">
        <v>6</v>
      </c>
      <c r="N27" s="60">
        <f t="shared" si="1"/>
        <v>102</v>
      </c>
    </row>
    <row r="28" spans="1:14" ht="18" customHeigh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60"/>
    </row>
    <row r="29" spans="1:14" s="1" customFormat="1" ht="18" customHeight="1" thickBot="1" x14ac:dyDescent="0.25">
      <c r="A29" s="76" t="s">
        <v>28</v>
      </c>
      <c r="B29" s="77">
        <f>SUM(B4:B28)</f>
        <v>149</v>
      </c>
      <c r="C29" s="77">
        <f t="shared" ref="C29:N29" si="2">SUM(C4:C28)</f>
        <v>216</v>
      </c>
      <c r="D29" s="77">
        <f t="shared" si="2"/>
        <v>191</v>
      </c>
      <c r="E29" s="77">
        <f t="shared" si="2"/>
        <v>82</v>
      </c>
      <c r="F29" s="77">
        <f t="shared" si="2"/>
        <v>143</v>
      </c>
      <c r="G29" s="77">
        <f t="shared" si="2"/>
        <v>79</v>
      </c>
      <c r="H29" s="77">
        <f>SUM(H4:H28)</f>
        <v>115</v>
      </c>
      <c r="I29" s="77">
        <f>SUM(I4:I28)</f>
        <v>150</v>
      </c>
      <c r="J29" s="77">
        <f t="shared" si="2"/>
        <v>83</v>
      </c>
      <c r="K29" s="77">
        <f>SUM(K4:K28)</f>
        <v>161</v>
      </c>
      <c r="L29" s="77">
        <f>SUM(L4:L28)</f>
        <v>154</v>
      </c>
      <c r="M29" s="77">
        <f t="shared" si="2"/>
        <v>97</v>
      </c>
      <c r="N29" s="78">
        <f t="shared" si="2"/>
        <v>1620</v>
      </c>
    </row>
    <row r="30" spans="1:14" ht="13.5" thickTop="1" x14ac:dyDescent="0.2"/>
  </sheetData>
  <sheetProtection sheet="1" objects="1" scenarios="1"/>
  <mergeCells count="1">
    <mergeCell ref="A1:N1"/>
  </mergeCells>
  <phoneticPr fontId="6" type="noConversion"/>
  <pageMargins left="0.55118110236220474" right="0.55118110236220474" top="0.59055118110236227" bottom="0.59055118110236227" header="0.51181102362204722" footer="0.51181102362204722"/>
  <pageSetup paperSize="9" orientation="landscape" horizontalDpi="4294967292" verticalDpi="7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showRowColHeaders="0" zoomScale="90" zoomScaleNormal="90" workbookViewId="0">
      <selection activeCell="A12" sqref="A12"/>
    </sheetView>
  </sheetViews>
  <sheetFormatPr defaultRowHeight="12.75" x14ac:dyDescent="0.2"/>
  <cols>
    <col min="1" max="1" width="40" customWidth="1"/>
    <col min="2" max="13" width="5.5703125" customWidth="1"/>
    <col min="14" max="14" width="6.42578125" style="1" customWidth="1"/>
  </cols>
  <sheetData>
    <row r="1" spans="1:14" ht="24" customHeight="1" thickBot="1" x14ac:dyDescent="0.25">
      <c r="A1" s="120" t="s">
        <v>315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3.5" thickTop="1" x14ac:dyDescent="0.2">
      <c r="A2" s="13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 t="s">
        <v>26</v>
      </c>
    </row>
    <row r="3" spans="1:14" ht="13.5" thickBot="1" x14ac:dyDescent="0.25">
      <c r="A3" s="10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30</v>
      </c>
      <c r="K3" s="12" t="s">
        <v>31</v>
      </c>
      <c r="L3" s="12" t="s">
        <v>34</v>
      </c>
      <c r="M3" s="12" t="s">
        <v>35</v>
      </c>
      <c r="N3" s="11"/>
    </row>
    <row r="4" spans="1:14" ht="19.5" customHeight="1" thickTop="1" x14ac:dyDescent="0.2">
      <c r="A4" s="79" t="s">
        <v>301</v>
      </c>
      <c r="B4" s="71">
        <v>2</v>
      </c>
      <c r="C4" s="71">
        <v>1</v>
      </c>
      <c r="D4" s="71">
        <v>2</v>
      </c>
      <c r="E4" s="71">
        <v>2</v>
      </c>
      <c r="F4" s="71">
        <v>2</v>
      </c>
      <c r="G4" s="71">
        <v>1</v>
      </c>
      <c r="H4" s="71">
        <v>3</v>
      </c>
      <c r="I4" s="71">
        <v>3</v>
      </c>
      <c r="J4" s="71">
        <v>1</v>
      </c>
      <c r="K4" s="71">
        <v>2</v>
      </c>
      <c r="L4" s="71">
        <v>1</v>
      </c>
      <c r="M4" s="71">
        <v>2</v>
      </c>
      <c r="N4" s="72">
        <f t="shared" ref="N4:N17" si="0">SUM(B4:M4)</f>
        <v>22</v>
      </c>
    </row>
    <row r="5" spans="1:14" ht="18" customHeight="1" x14ac:dyDescent="0.2">
      <c r="A5" s="73" t="s">
        <v>302</v>
      </c>
      <c r="B5" s="59">
        <v>1</v>
      </c>
      <c r="C5" s="59">
        <v>2</v>
      </c>
      <c r="D5" s="59">
        <v>2</v>
      </c>
      <c r="E5" s="59">
        <v>2</v>
      </c>
      <c r="F5" s="59">
        <v>1</v>
      </c>
      <c r="G5" s="59">
        <v>2</v>
      </c>
      <c r="H5" s="59">
        <v>4</v>
      </c>
      <c r="I5" s="59">
        <v>1</v>
      </c>
      <c r="J5" s="59">
        <v>0</v>
      </c>
      <c r="K5" s="59">
        <v>3</v>
      </c>
      <c r="L5" s="59">
        <v>1</v>
      </c>
      <c r="M5" s="59">
        <v>3</v>
      </c>
      <c r="N5" s="60">
        <f t="shared" si="0"/>
        <v>22</v>
      </c>
    </row>
    <row r="6" spans="1:14" ht="18" customHeight="1" x14ac:dyDescent="0.2">
      <c r="A6" s="73" t="s">
        <v>303</v>
      </c>
      <c r="B6" s="59">
        <v>1</v>
      </c>
      <c r="C6" s="59">
        <v>2</v>
      </c>
      <c r="D6" s="59">
        <v>2</v>
      </c>
      <c r="E6" s="59">
        <v>1</v>
      </c>
      <c r="F6" s="59">
        <v>1</v>
      </c>
      <c r="G6" s="59">
        <v>3</v>
      </c>
      <c r="H6" s="59">
        <v>3</v>
      </c>
      <c r="I6" s="59">
        <v>3</v>
      </c>
      <c r="J6" s="59">
        <v>0</v>
      </c>
      <c r="K6" s="59">
        <v>2</v>
      </c>
      <c r="L6" s="59">
        <v>2</v>
      </c>
      <c r="M6" s="59">
        <v>4</v>
      </c>
      <c r="N6" s="60">
        <f t="shared" si="0"/>
        <v>24</v>
      </c>
    </row>
    <row r="7" spans="1:14" ht="18" customHeight="1" x14ac:dyDescent="0.2">
      <c r="A7" s="73" t="s">
        <v>304</v>
      </c>
      <c r="B7" s="59">
        <v>1</v>
      </c>
      <c r="C7" s="59">
        <v>1</v>
      </c>
      <c r="D7" s="59">
        <v>5</v>
      </c>
      <c r="E7" s="59">
        <v>1</v>
      </c>
      <c r="F7" s="59">
        <v>1</v>
      </c>
      <c r="G7" s="59">
        <v>2</v>
      </c>
      <c r="H7" s="59">
        <v>2</v>
      </c>
      <c r="I7" s="59">
        <v>2</v>
      </c>
      <c r="J7" s="59">
        <v>0</v>
      </c>
      <c r="K7" s="59">
        <v>1</v>
      </c>
      <c r="L7" s="59">
        <v>2</v>
      </c>
      <c r="M7" s="59">
        <v>4</v>
      </c>
      <c r="N7" s="60">
        <f t="shared" si="0"/>
        <v>22</v>
      </c>
    </row>
    <row r="8" spans="1:14" ht="18" customHeight="1" x14ac:dyDescent="0.2">
      <c r="A8" s="73" t="s">
        <v>305</v>
      </c>
      <c r="B8" s="59">
        <v>1</v>
      </c>
      <c r="C8" s="59">
        <v>1</v>
      </c>
      <c r="D8" s="59">
        <v>4</v>
      </c>
      <c r="E8" s="59">
        <v>1</v>
      </c>
      <c r="F8" s="59">
        <v>1</v>
      </c>
      <c r="G8" s="59">
        <v>1</v>
      </c>
      <c r="H8" s="59">
        <v>2</v>
      </c>
      <c r="I8" s="59">
        <v>1</v>
      </c>
      <c r="J8" s="59">
        <v>0</v>
      </c>
      <c r="K8" s="59">
        <v>1</v>
      </c>
      <c r="L8" s="59">
        <v>1</v>
      </c>
      <c r="M8" s="59">
        <v>3</v>
      </c>
      <c r="N8" s="60">
        <f t="shared" si="0"/>
        <v>17</v>
      </c>
    </row>
    <row r="9" spans="1:14" ht="18" customHeight="1" x14ac:dyDescent="0.2">
      <c r="A9" s="73" t="s">
        <v>306</v>
      </c>
      <c r="B9" s="59">
        <v>1</v>
      </c>
      <c r="C9" s="59">
        <v>2</v>
      </c>
      <c r="D9" s="59">
        <v>2</v>
      </c>
      <c r="E9" s="59">
        <v>1</v>
      </c>
      <c r="F9" s="59">
        <v>1</v>
      </c>
      <c r="G9" s="59">
        <v>1</v>
      </c>
      <c r="H9" s="59">
        <v>3</v>
      </c>
      <c r="I9" s="59">
        <v>2</v>
      </c>
      <c r="J9" s="59">
        <v>0</v>
      </c>
      <c r="K9" s="59">
        <v>1</v>
      </c>
      <c r="L9" s="59">
        <v>1</v>
      </c>
      <c r="M9" s="59">
        <v>2</v>
      </c>
      <c r="N9" s="60">
        <f t="shared" si="0"/>
        <v>17</v>
      </c>
    </row>
    <row r="10" spans="1:14" ht="18" customHeight="1" x14ac:dyDescent="0.2">
      <c r="A10" s="73" t="s">
        <v>307</v>
      </c>
      <c r="B10" s="59">
        <v>1</v>
      </c>
      <c r="C10" s="59">
        <v>1</v>
      </c>
      <c r="D10" s="59">
        <v>2</v>
      </c>
      <c r="E10" s="59">
        <v>1</v>
      </c>
      <c r="F10" s="59">
        <v>1</v>
      </c>
      <c r="G10" s="59">
        <v>2</v>
      </c>
      <c r="H10" s="59">
        <v>2</v>
      </c>
      <c r="I10" s="59">
        <v>2</v>
      </c>
      <c r="J10" s="59">
        <v>1</v>
      </c>
      <c r="K10" s="59">
        <v>1</v>
      </c>
      <c r="L10" s="59">
        <v>1</v>
      </c>
      <c r="M10" s="59">
        <v>3</v>
      </c>
      <c r="N10" s="60">
        <f t="shared" si="0"/>
        <v>18</v>
      </c>
    </row>
    <row r="11" spans="1:14" ht="18" customHeight="1" x14ac:dyDescent="0.2">
      <c r="A11" s="73" t="s">
        <v>308</v>
      </c>
      <c r="B11" s="59">
        <v>1</v>
      </c>
      <c r="C11" s="59">
        <v>0</v>
      </c>
      <c r="D11" s="59">
        <v>3</v>
      </c>
      <c r="E11" s="59">
        <v>1</v>
      </c>
      <c r="F11" s="59">
        <v>1</v>
      </c>
      <c r="G11" s="59">
        <v>1</v>
      </c>
      <c r="H11" s="59">
        <v>2</v>
      </c>
      <c r="I11" s="59">
        <v>1</v>
      </c>
      <c r="J11" s="59">
        <v>0</v>
      </c>
      <c r="K11" s="59">
        <v>1</v>
      </c>
      <c r="L11" s="59">
        <v>1</v>
      </c>
      <c r="M11" s="59">
        <v>2</v>
      </c>
      <c r="N11" s="60">
        <f t="shared" si="0"/>
        <v>14</v>
      </c>
    </row>
    <row r="12" spans="1:14" ht="18" customHeight="1" x14ac:dyDescent="0.2">
      <c r="A12" s="73" t="s">
        <v>309</v>
      </c>
      <c r="B12" s="59">
        <v>4</v>
      </c>
      <c r="C12" s="59">
        <v>1</v>
      </c>
      <c r="D12" s="59">
        <v>2</v>
      </c>
      <c r="E12" s="59">
        <v>1</v>
      </c>
      <c r="F12" s="59">
        <v>2</v>
      </c>
      <c r="G12" s="59">
        <v>2</v>
      </c>
      <c r="H12" s="59">
        <v>3</v>
      </c>
      <c r="I12" s="59">
        <v>2</v>
      </c>
      <c r="J12" s="59">
        <v>1</v>
      </c>
      <c r="K12" s="59">
        <v>2</v>
      </c>
      <c r="L12" s="59">
        <v>1</v>
      </c>
      <c r="M12" s="59">
        <v>3</v>
      </c>
      <c r="N12" s="60">
        <f t="shared" si="0"/>
        <v>24</v>
      </c>
    </row>
    <row r="13" spans="1:14" ht="18" customHeight="1" x14ac:dyDescent="0.2">
      <c r="A13" s="73" t="s">
        <v>310</v>
      </c>
      <c r="B13" s="59">
        <v>1</v>
      </c>
      <c r="C13" s="59">
        <v>1</v>
      </c>
      <c r="D13" s="59">
        <v>2</v>
      </c>
      <c r="E13" s="59">
        <v>1</v>
      </c>
      <c r="F13" s="59">
        <v>1</v>
      </c>
      <c r="G13" s="59">
        <v>1</v>
      </c>
      <c r="H13" s="59">
        <v>2</v>
      </c>
      <c r="I13" s="59">
        <v>1</v>
      </c>
      <c r="J13" s="59">
        <v>1</v>
      </c>
      <c r="K13" s="59">
        <v>1</v>
      </c>
      <c r="L13" s="59">
        <v>1</v>
      </c>
      <c r="M13" s="59">
        <v>2</v>
      </c>
      <c r="N13" s="60">
        <f t="shared" si="0"/>
        <v>15</v>
      </c>
    </row>
    <row r="14" spans="1:14" ht="18" customHeight="1" x14ac:dyDescent="0.2">
      <c r="A14" s="73" t="s">
        <v>311</v>
      </c>
      <c r="B14" s="59">
        <v>1</v>
      </c>
      <c r="C14" s="59">
        <v>1</v>
      </c>
      <c r="D14" s="59">
        <v>3</v>
      </c>
      <c r="E14" s="59">
        <v>1</v>
      </c>
      <c r="F14" s="59">
        <v>1</v>
      </c>
      <c r="G14" s="59">
        <v>2</v>
      </c>
      <c r="H14" s="59">
        <v>2</v>
      </c>
      <c r="I14" s="59">
        <v>1</v>
      </c>
      <c r="J14" s="59">
        <v>0</v>
      </c>
      <c r="K14" s="59">
        <v>1</v>
      </c>
      <c r="L14" s="59">
        <v>2</v>
      </c>
      <c r="M14" s="59">
        <v>1</v>
      </c>
      <c r="N14" s="60">
        <f>SUM(B14:M14)</f>
        <v>16</v>
      </c>
    </row>
    <row r="15" spans="1:14" ht="18" customHeight="1" x14ac:dyDescent="0.2">
      <c r="A15" s="73" t="s">
        <v>312</v>
      </c>
      <c r="B15" s="59">
        <v>1</v>
      </c>
      <c r="C15" s="59">
        <v>1</v>
      </c>
      <c r="D15" s="59">
        <v>3</v>
      </c>
      <c r="E15" s="59">
        <v>1</v>
      </c>
      <c r="F15" s="59">
        <v>2</v>
      </c>
      <c r="G15" s="59">
        <v>1</v>
      </c>
      <c r="H15" s="59">
        <v>2</v>
      </c>
      <c r="I15" s="59">
        <v>1</v>
      </c>
      <c r="J15" s="59">
        <v>0</v>
      </c>
      <c r="K15" s="59">
        <v>1</v>
      </c>
      <c r="L15" s="59">
        <v>1</v>
      </c>
      <c r="M15" s="59">
        <v>1</v>
      </c>
      <c r="N15" s="60">
        <f t="shared" si="0"/>
        <v>15</v>
      </c>
    </row>
    <row r="16" spans="1:14" ht="18" customHeight="1" x14ac:dyDescent="0.2">
      <c r="A16" s="73" t="s">
        <v>313</v>
      </c>
      <c r="B16" s="59">
        <v>2</v>
      </c>
      <c r="C16" s="59">
        <v>1</v>
      </c>
      <c r="D16" s="59">
        <v>2</v>
      </c>
      <c r="E16" s="59">
        <v>1</v>
      </c>
      <c r="F16" s="59">
        <v>1</v>
      </c>
      <c r="G16" s="59">
        <v>3</v>
      </c>
      <c r="H16" s="59">
        <v>3</v>
      </c>
      <c r="I16" s="59">
        <v>1</v>
      </c>
      <c r="J16" s="59">
        <v>1</v>
      </c>
      <c r="K16" s="59">
        <v>2</v>
      </c>
      <c r="L16" s="59">
        <v>2</v>
      </c>
      <c r="M16" s="59">
        <v>2</v>
      </c>
      <c r="N16" s="60">
        <f t="shared" si="0"/>
        <v>21</v>
      </c>
    </row>
    <row r="17" spans="1:14" ht="18" customHeight="1" x14ac:dyDescent="0.2">
      <c r="A17" s="73" t="s">
        <v>314</v>
      </c>
      <c r="B17" s="59">
        <v>1</v>
      </c>
      <c r="C17" s="59">
        <v>1</v>
      </c>
      <c r="D17" s="59">
        <v>3</v>
      </c>
      <c r="E17" s="59">
        <v>1</v>
      </c>
      <c r="F17" s="59">
        <v>1</v>
      </c>
      <c r="G17" s="59">
        <v>1</v>
      </c>
      <c r="H17" s="59">
        <v>3</v>
      </c>
      <c r="I17" s="59">
        <v>1</v>
      </c>
      <c r="J17" s="59">
        <v>0</v>
      </c>
      <c r="K17" s="59">
        <v>1</v>
      </c>
      <c r="L17" s="59">
        <v>1</v>
      </c>
      <c r="M17" s="59">
        <v>2</v>
      </c>
      <c r="N17" s="60">
        <f t="shared" si="0"/>
        <v>16</v>
      </c>
    </row>
    <row r="18" spans="1:14" ht="18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60"/>
    </row>
    <row r="19" spans="1:14" s="1" customFormat="1" ht="18" customHeight="1" thickBot="1" x14ac:dyDescent="0.25">
      <c r="A19" s="76" t="s">
        <v>28</v>
      </c>
      <c r="B19" s="77">
        <f t="shared" ref="B19:N19" si="1">SUM(B4:B18)</f>
        <v>19</v>
      </c>
      <c r="C19" s="77">
        <f t="shared" si="1"/>
        <v>16</v>
      </c>
      <c r="D19" s="77">
        <f t="shared" si="1"/>
        <v>37</v>
      </c>
      <c r="E19" s="77">
        <f t="shared" si="1"/>
        <v>16</v>
      </c>
      <c r="F19" s="77">
        <f t="shared" si="1"/>
        <v>17</v>
      </c>
      <c r="G19" s="77">
        <f t="shared" si="1"/>
        <v>23</v>
      </c>
      <c r="H19" s="77">
        <f t="shared" si="1"/>
        <v>36</v>
      </c>
      <c r="I19" s="77">
        <f t="shared" si="1"/>
        <v>22</v>
      </c>
      <c r="J19" s="77">
        <f t="shared" si="1"/>
        <v>5</v>
      </c>
      <c r="K19" s="77">
        <f t="shared" si="1"/>
        <v>20</v>
      </c>
      <c r="L19" s="77">
        <f t="shared" si="1"/>
        <v>18</v>
      </c>
      <c r="M19" s="77">
        <f t="shared" si="1"/>
        <v>34</v>
      </c>
      <c r="N19" s="78">
        <f t="shared" si="1"/>
        <v>263</v>
      </c>
    </row>
    <row r="20" spans="1:14" ht="13.5" thickTop="1" x14ac:dyDescent="0.2"/>
  </sheetData>
  <sheetProtection sheet="1" objects="1" scenarios="1"/>
  <mergeCells count="1">
    <mergeCell ref="A1:N1"/>
  </mergeCells>
  <pageMargins left="0.55118110236220474" right="0.55118110236220474" top="0.59055118110236227" bottom="0.59055118110236227" header="0.51181102362204722" footer="0.51181102362204722"/>
  <pageSetup paperSize="9" orientation="landscape" horizontalDpi="4294967292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showRowColHeaders="0" zoomScaleNormal="100" workbookViewId="0">
      <selection activeCell="F17" sqref="F17"/>
    </sheetView>
  </sheetViews>
  <sheetFormatPr defaultColWidth="9.140625" defaultRowHeight="12.75" x14ac:dyDescent="0.2"/>
  <cols>
    <col min="1" max="1" width="58.140625" style="16" customWidth="1"/>
    <col min="2" max="13" width="5.5703125" style="17" customWidth="1"/>
    <col min="14" max="14" width="7.5703125" style="17" customWidth="1"/>
    <col min="15" max="15" width="9.28515625" style="17" customWidth="1"/>
    <col min="16" max="16" width="9.140625" style="17"/>
    <col min="17" max="17" width="10.140625" style="17" customWidth="1"/>
    <col min="18" max="19" width="9.140625" style="17"/>
    <col min="20" max="21" width="9.140625" style="17" hidden="1" customWidth="1"/>
    <col min="22" max="16384" width="9.140625" style="17"/>
  </cols>
  <sheetData>
    <row r="1" spans="1:21" ht="18.75" customHeight="1" thickBot="1" x14ac:dyDescent="0.3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</row>
    <row r="2" spans="1:21" ht="13.5" thickTop="1" x14ac:dyDescent="0.2">
      <c r="A2" s="32" t="s">
        <v>1</v>
      </c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16</v>
      </c>
      <c r="O2" s="35" t="s">
        <v>4</v>
      </c>
      <c r="P2" s="36" t="s">
        <v>17</v>
      </c>
      <c r="Q2" s="34" t="s">
        <v>18</v>
      </c>
      <c r="R2" s="34" t="s">
        <v>19</v>
      </c>
      <c r="S2" s="37" t="s">
        <v>3</v>
      </c>
      <c r="T2" s="18" t="s">
        <v>3</v>
      </c>
      <c r="U2" s="18" t="s">
        <v>4</v>
      </c>
    </row>
    <row r="3" spans="1:21" s="18" customFormat="1" ht="13.5" thickBot="1" x14ac:dyDescent="0.25">
      <c r="A3" s="38"/>
      <c r="B3" s="39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39" t="s">
        <v>10</v>
      </c>
      <c r="H3" s="39" t="s">
        <v>11</v>
      </c>
      <c r="I3" s="39" t="s">
        <v>12</v>
      </c>
      <c r="J3" s="39" t="s">
        <v>30</v>
      </c>
      <c r="K3" s="39" t="s">
        <v>31</v>
      </c>
      <c r="L3" s="39" t="s">
        <v>34</v>
      </c>
      <c r="M3" s="39" t="s">
        <v>35</v>
      </c>
      <c r="N3" s="102"/>
      <c r="O3" s="103"/>
      <c r="P3" s="104" t="s">
        <v>20</v>
      </c>
      <c r="Q3" s="102" t="s">
        <v>21</v>
      </c>
      <c r="R3" s="102" t="s">
        <v>22</v>
      </c>
      <c r="S3" s="103" t="s">
        <v>23</v>
      </c>
      <c r="T3" s="18">
        <v>1996</v>
      </c>
      <c r="U3" s="18">
        <v>1996</v>
      </c>
    </row>
    <row r="4" spans="1:21" ht="30" customHeight="1" thickTop="1" x14ac:dyDescent="0.2">
      <c r="A4" s="105" t="s">
        <v>127</v>
      </c>
      <c r="B4" s="108">
        <v>56</v>
      </c>
      <c r="C4" s="108">
        <v>58</v>
      </c>
      <c r="D4" s="108">
        <v>66</v>
      </c>
      <c r="E4" s="108">
        <v>56</v>
      </c>
      <c r="F4" s="108">
        <v>51</v>
      </c>
      <c r="G4" s="108">
        <v>68</v>
      </c>
      <c r="H4" s="108">
        <v>67</v>
      </c>
      <c r="I4" s="108">
        <v>41</v>
      </c>
      <c r="J4" s="108">
        <v>59</v>
      </c>
      <c r="K4" s="108">
        <v>49</v>
      </c>
      <c r="L4" s="108">
        <v>39</v>
      </c>
      <c r="M4" s="108">
        <v>45</v>
      </c>
      <c r="N4" s="66">
        <v>655</v>
      </c>
      <c r="O4" s="67">
        <v>0.18487157775896132</v>
      </c>
      <c r="P4" s="68">
        <v>4</v>
      </c>
      <c r="Q4" s="44">
        <v>63</v>
      </c>
      <c r="R4" s="69">
        <v>1</v>
      </c>
      <c r="S4" s="70">
        <v>5</v>
      </c>
      <c r="T4" s="17">
        <v>1199</v>
      </c>
      <c r="U4" s="57">
        <f>T4/T$19</f>
        <v>0.33908371040723984</v>
      </c>
    </row>
    <row r="5" spans="1:21" ht="30" customHeight="1" x14ac:dyDescent="0.2">
      <c r="A5" s="107" t="s">
        <v>122</v>
      </c>
      <c r="B5" s="85">
        <v>45</v>
      </c>
      <c r="C5" s="85">
        <v>49</v>
      </c>
      <c r="D5" s="85">
        <v>47</v>
      </c>
      <c r="E5" s="85">
        <v>48</v>
      </c>
      <c r="F5" s="85">
        <v>47</v>
      </c>
      <c r="G5" s="85">
        <v>40</v>
      </c>
      <c r="H5" s="85">
        <v>46</v>
      </c>
      <c r="I5" s="85">
        <v>55</v>
      </c>
      <c r="J5" s="85">
        <v>53</v>
      </c>
      <c r="K5" s="85">
        <v>40</v>
      </c>
      <c r="L5" s="85">
        <v>53</v>
      </c>
      <c r="M5" s="85">
        <v>49</v>
      </c>
      <c r="N5" s="66">
        <v>572</v>
      </c>
      <c r="O5" s="67">
        <v>0.1614451030200395</v>
      </c>
      <c r="P5" s="68">
        <v>3</v>
      </c>
      <c r="Q5" s="44">
        <v>128</v>
      </c>
      <c r="R5" s="69">
        <v>1</v>
      </c>
      <c r="S5" s="70">
        <v>4</v>
      </c>
      <c r="U5" s="57"/>
    </row>
    <row r="6" spans="1:21" ht="30" customHeight="1" x14ac:dyDescent="0.2">
      <c r="A6" s="97" t="s">
        <v>126</v>
      </c>
      <c r="B6" s="61">
        <v>41</v>
      </c>
      <c r="C6" s="61">
        <v>45</v>
      </c>
      <c r="D6" s="61">
        <v>36</v>
      </c>
      <c r="E6" s="61">
        <v>32</v>
      </c>
      <c r="F6" s="61">
        <v>33</v>
      </c>
      <c r="G6" s="61">
        <v>34</v>
      </c>
      <c r="H6" s="61">
        <v>39</v>
      </c>
      <c r="I6" s="61">
        <v>56</v>
      </c>
      <c r="J6" s="61">
        <v>37</v>
      </c>
      <c r="K6" s="61">
        <v>35</v>
      </c>
      <c r="L6" s="61">
        <v>28</v>
      </c>
      <c r="M6" s="61">
        <v>39</v>
      </c>
      <c r="N6" s="66">
        <v>455</v>
      </c>
      <c r="O6" s="67">
        <v>0.12842224103866778</v>
      </c>
      <c r="P6" s="68">
        <v>3</v>
      </c>
      <c r="Q6" s="44">
        <v>11</v>
      </c>
      <c r="R6" s="69">
        <v>0</v>
      </c>
      <c r="S6" s="70">
        <v>3</v>
      </c>
      <c r="T6" s="17">
        <v>523</v>
      </c>
      <c r="U6" s="57">
        <f t="shared" ref="U6:U11" si="0">T6/T$19</f>
        <v>0.14790723981900453</v>
      </c>
    </row>
    <row r="7" spans="1:21" ht="30" customHeight="1" x14ac:dyDescent="0.2">
      <c r="A7" s="97" t="s">
        <v>123</v>
      </c>
      <c r="B7" s="61">
        <v>39</v>
      </c>
      <c r="C7" s="61">
        <v>27</v>
      </c>
      <c r="D7" s="61">
        <v>34</v>
      </c>
      <c r="E7" s="61">
        <v>39</v>
      </c>
      <c r="F7" s="61">
        <v>32</v>
      </c>
      <c r="G7" s="61">
        <v>48</v>
      </c>
      <c r="H7" s="61">
        <v>28</v>
      </c>
      <c r="I7" s="61">
        <v>49</v>
      </c>
      <c r="J7" s="61">
        <v>33</v>
      </c>
      <c r="K7" s="61">
        <v>35</v>
      </c>
      <c r="L7" s="61">
        <v>39</v>
      </c>
      <c r="M7" s="61">
        <v>35</v>
      </c>
      <c r="N7" s="66">
        <v>438</v>
      </c>
      <c r="O7" s="67">
        <v>0.12362404741744284</v>
      </c>
      <c r="P7" s="68">
        <v>2</v>
      </c>
      <c r="Q7" s="44">
        <v>142</v>
      </c>
      <c r="R7" s="69">
        <v>1</v>
      </c>
      <c r="S7" s="70">
        <v>3</v>
      </c>
      <c r="U7" s="57">
        <f t="shared" si="0"/>
        <v>0</v>
      </c>
    </row>
    <row r="8" spans="1:21" ht="30" customHeight="1" x14ac:dyDescent="0.2">
      <c r="A8" s="97" t="s">
        <v>128</v>
      </c>
      <c r="B8" s="61">
        <v>35</v>
      </c>
      <c r="C8" s="61">
        <v>37</v>
      </c>
      <c r="D8" s="61">
        <v>36</v>
      </c>
      <c r="E8" s="61">
        <v>35</v>
      </c>
      <c r="F8" s="61">
        <v>36</v>
      </c>
      <c r="G8" s="61">
        <v>30</v>
      </c>
      <c r="H8" s="61">
        <v>24</v>
      </c>
      <c r="I8" s="61">
        <v>28</v>
      </c>
      <c r="J8" s="61">
        <v>24</v>
      </c>
      <c r="K8" s="61">
        <v>31</v>
      </c>
      <c r="L8" s="61">
        <v>31</v>
      </c>
      <c r="M8" s="61">
        <v>27</v>
      </c>
      <c r="N8" s="66">
        <v>374</v>
      </c>
      <c r="O8" s="67">
        <v>0.10556025966694892</v>
      </c>
      <c r="P8" s="68">
        <v>2</v>
      </c>
      <c r="Q8" s="44">
        <v>78</v>
      </c>
      <c r="R8" s="69">
        <v>1</v>
      </c>
      <c r="S8" s="70">
        <v>3</v>
      </c>
      <c r="T8" s="17">
        <v>462</v>
      </c>
      <c r="U8" s="57">
        <f t="shared" si="0"/>
        <v>0.13065610859728508</v>
      </c>
    </row>
    <row r="9" spans="1:21" ht="30" customHeight="1" x14ac:dyDescent="0.2">
      <c r="A9" s="106" t="s">
        <v>120</v>
      </c>
      <c r="B9" s="20">
        <v>29</v>
      </c>
      <c r="C9" s="20">
        <v>29</v>
      </c>
      <c r="D9" s="20">
        <v>28</v>
      </c>
      <c r="E9" s="20">
        <v>22</v>
      </c>
      <c r="F9" s="20">
        <v>23</v>
      </c>
      <c r="G9" s="20">
        <v>19</v>
      </c>
      <c r="H9" s="20">
        <v>31</v>
      </c>
      <c r="I9" s="20">
        <v>18</v>
      </c>
      <c r="J9" s="20">
        <v>28</v>
      </c>
      <c r="K9" s="20">
        <v>23</v>
      </c>
      <c r="L9" s="20">
        <v>19</v>
      </c>
      <c r="M9" s="20">
        <v>19</v>
      </c>
      <c r="N9" s="41">
        <v>288</v>
      </c>
      <c r="O9" s="42">
        <v>8.1287044877222686E-2</v>
      </c>
      <c r="P9" s="43">
        <v>1</v>
      </c>
      <c r="Q9" s="44">
        <v>140</v>
      </c>
      <c r="R9" s="44">
        <v>1</v>
      </c>
      <c r="S9" s="45">
        <v>2</v>
      </c>
      <c r="T9" s="17">
        <v>128</v>
      </c>
      <c r="U9" s="57">
        <f t="shared" si="0"/>
        <v>3.6199095022624438E-2</v>
      </c>
    </row>
    <row r="10" spans="1:21" ht="30" customHeight="1" x14ac:dyDescent="0.2">
      <c r="A10" s="106" t="s">
        <v>119</v>
      </c>
      <c r="B10" s="20">
        <v>28</v>
      </c>
      <c r="C10" s="20">
        <v>19</v>
      </c>
      <c r="D10" s="20">
        <v>19</v>
      </c>
      <c r="E10" s="20">
        <v>18</v>
      </c>
      <c r="F10" s="20">
        <v>15</v>
      </c>
      <c r="G10" s="20">
        <v>14</v>
      </c>
      <c r="H10" s="20">
        <v>21</v>
      </c>
      <c r="I10" s="20">
        <v>26</v>
      </c>
      <c r="J10" s="20">
        <v>21</v>
      </c>
      <c r="K10" s="20">
        <v>31</v>
      </c>
      <c r="L10" s="20">
        <v>17</v>
      </c>
      <c r="M10" s="20">
        <v>21</v>
      </c>
      <c r="N10" s="41">
        <v>250</v>
      </c>
      <c r="O10" s="42">
        <v>7.0561670900366927E-2</v>
      </c>
      <c r="P10" s="43">
        <v>1</v>
      </c>
      <c r="Q10" s="44">
        <v>102</v>
      </c>
      <c r="R10" s="44">
        <v>1</v>
      </c>
      <c r="S10" s="45">
        <v>2</v>
      </c>
      <c r="U10" s="57">
        <f t="shared" si="0"/>
        <v>0</v>
      </c>
    </row>
    <row r="11" spans="1:21" ht="30" customHeight="1" x14ac:dyDescent="0.2">
      <c r="A11" s="98" t="s">
        <v>121</v>
      </c>
      <c r="B11" s="61">
        <v>17</v>
      </c>
      <c r="C11" s="61">
        <v>13</v>
      </c>
      <c r="D11" s="61">
        <v>10</v>
      </c>
      <c r="E11" s="61">
        <v>12</v>
      </c>
      <c r="F11" s="61">
        <v>13</v>
      </c>
      <c r="G11" s="61">
        <v>20</v>
      </c>
      <c r="H11" s="61">
        <v>13</v>
      </c>
      <c r="I11" s="61">
        <v>14</v>
      </c>
      <c r="J11" s="61">
        <v>9</v>
      </c>
      <c r="K11" s="61">
        <v>14</v>
      </c>
      <c r="L11" s="61">
        <v>21</v>
      </c>
      <c r="M11" s="61">
        <v>12</v>
      </c>
      <c r="N11" s="66">
        <v>168</v>
      </c>
      <c r="O11" s="67">
        <v>4.7417442845046572E-2</v>
      </c>
      <c r="P11" s="68">
        <v>1</v>
      </c>
      <c r="Q11" s="44">
        <v>20</v>
      </c>
      <c r="R11" s="69">
        <v>1</v>
      </c>
      <c r="S11" s="70">
        <v>2</v>
      </c>
      <c r="T11" s="17">
        <v>81</v>
      </c>
      <c r="U11" s="57">
        <f t="shared" si="0"/>
        <v>2.2907239819004523E-2</v>
      </c>
    </row>
    <row r="12" spans="1:21" ht="30" customHeight="1" x14ac:dyDescent="0.2">
      <c r="A12" s="99" t="s">
        <v>124</v>
      </c>
      <c r="B12" s="61">
        <v>17</v>
      </c>
      <c r="C12" s="61">
        <v>6</v>
      </c>
      <c r="D12" s="61">
        <v>12</v>
      </c>
      <c r="E12" s="61">
        <v>7</v>
      </c>
      <c r="F12" s="61">
        <v>11</v>
      </c>
      <c r="G12" s="61">
        <v>15</v>
      </c>
      <c r="H12" s="61">
        <v>9</v>
      </c>
      <c r="I12" s="61">
        <v>6</v>
      </c>
      <c r="J12" s="61">
        <v>14</v>
      </c>
      <c r="K12" s="61">
        <v>17</v>
      </c>
      <c r="L12" s="61">
        <v>15</v>
      </c>
      <c r="M12" s="61">
        <v>17</v>
      </c>
      <c r="N12" s="66">
        <v>146</v>
      </c>
      <c r="O12" s="67">
        <v>4.1208015805814284E-2</v>
      </c>
      <c r="P12" s="68">
        <v>0</v>
      </c>
      <c r="Q12" s="44">
        <v>0</v>
      </c>
      <c r="R12" s="69">
        <v>0</v>
      </c>
      <c r="S12" s="70">
        <v>0</v>
      </c>
      <c r="U12" s="57"/>
    </row>
    <row r="13" spans="1:21" ht="30" customHeight="1" x14ac:dyDescent="0.2">
      <c r="A13" s="99" t="s">
        <v>125</v>
      </c>
      <c r="B13" s="61">
        <v>8</v>
      </c>
      <c r="C13" s="61">
        <v>8</v>
      </c>
      <c r="D13" s="61">
        <v>5</v>
      </c>
      <c r="E13" s="61">
        <v>12</v>
      </c>
      <c r="F13" s="61">
        <v>14</v>
      </c>
      <c r="G13" s="61">
        <v>17</v>
      </c>
      <c r="H13" s="61">
        <v>9</v>
      </c>
      <c r="I13" s="61">
        <v>12</v>
      </c>
      <c r="J13" s="61">
        <v>7</v>
      </c>
      <c r="K13" s="61">
        <v>14</v>
      </c>
      <c r="L13" s="61">
        <v>8</v>
      </c>
      <c r="M13" s="61">
        <v>15</v>
      </c>
      <c r="N13" s="66">
        <v>129</v>
      </c>
      <c r="O13" s="67">
        <v>3.6409822184589331E-2</v>
      </c>
      <c r="P13" s="68">
        <v>0</v>
      </c>
      <c r="Q13" s="44">
        <v>0</v>
      </c>
      <c r="R13" s="69">
        <v>0</v>
      </c>
      <c r="S13" s="70">
        <v>0</v>
      </c>
      <c r="U13" s="57"/>
    </row>
    <row r="14" spans="1:21" ht="30" customHeight="1" x14ac:dyDescent="0.2">
      <c r="A14" s="99" t="s">
        <v>316</v>
      </c>
      <c r="B14" s="61">
        <v>5</v>
      </c>
      <c r="C14" s="61">
        <v>6</v>
      </c>
      <c r="D14" s="61">
        <v>7</v>
      </c>
      <c r="E14" s="61">
        <v>3</v>
      </c>
      <c r="F14" s="61">
        <v>5</v>
      </c>
      <c r="G14" s="61">
        <v>7</v>
      </c>
      <c r="H14" s="61">
        <v>6</v>
      </c>
      <c r="I14" s="61">
        <v>7</v>
      </c>
      <c r="J14" s="61">
        <v>4</v>
      </c>
      <c r="K14" s="61">
        <v>5</v>
      </c>
      <c r="L14" s="61">
        <v>4</v>
      </c>
      <c r="M14" s="61">
        <v>9</v>
      </c>
      <c r="N14" s="66">
        <v>68</v>
      </c>
      <c r="O14" s="67">
        <v>1.9192774484899804E-2</v>
      </c>
      <c r="P14" s="68">
        <v>0</v>
      </c>
      <c r="Q14" s="44">
        <v>0</v>
      </c>
      <c r="R14" s="69">
        <v>0</v>
      </c>
      <c r="S14" s="70">
        <v>0</v>
      </c>
      <c r="U14" s="57"/>
    </row>
    <row r="15" spans="1:21" ht="9" customHeight="1" x14ac:dyDescent="0.2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67"/>
      <c r="P15" s="68"/>
      <c r="Q15" s="69"/>
      <c r="R15" s="69"/>
      <c r="S15" s="70"/>
    </row>
    <row r="16" spans="1:21" x14ac:dyDescent="0.2">
      <c r="A16" s="46" t="s">
        <v>24</v>
      </c>
      <c r="B16" s="40">
        <v>486</v>
      </c>
      <c r="C16" s="40">
        <v>482</v>
      </c>
      <c r="D16" s="40">
        <v>485</v>
      </c>
      <c r="E16" s="40">
        <v>486</v>
      </c>
      <c r="F16" s="40">
        <v>486</v>
      </c>
      <c r="G16" s="40">
        <v>484</v>
      </c>
      <c r="H16" s="40">
        <v>485</v>
      </c>
      <c r="I16" s="40">
        <v>485</v>
      </c>
      <c r="J16" s="40">
        <v>485</v>
      </c>
      <c r="K16" s="40">
        <v>484</v>
      </c>
      <c r="L16" s="40">
        <v>484</v>
      </c>
      <c r="M16" s="40">
        <v>488</v>
      </c>
      <c r="N16" s="41">
        <v>5820</v>
      </c>
      <c r="O16" s="42"/>
      <c r="P16" s="43"/>
      <c r="Q16" s="44"/>
      <c r="R16" s="44"/>
      <c r="S16" s="45"/>
    </row>
    <row r="17" spans="1:21" x14ac:dyDescent="0.2">
      <c r="A17" s="47" t="s">
        <v>13</v>
      </c>
      <c r="B17" s="25">
        <v>325</v>
      </c>
      <c r="C17" s="25">
        <v>305</v>
      </c>
      <c r="D17" s="25">
        <v>309</v>
      </c>
      <c r="E17" s="25">
        <v>295</v>
      </c>
      <c r="F17" s="25">
        <v>290</v>
      </c>
      <c r="G17" s="25">
        <v>323</v>
      </c>
      <c r="H17" s="25">
        <v>302</v>
      </c>
      <c r="I17" s="25">
        <v>319</v>
      </c>
      <c r="J17" s="25">
        <v>299</v>
      </c>
      <c r="K17" s="25">
        <v>299</v>
      </c>
      <c r="L17" s="25">
        <v>280</v>
      </c>
      <c r="M17" s="25">
        <v>303</v>
      </c>
      <c r="N17" s="41">
        <v>3649</v>
      </c>
      <c r="O17" s="42">
        <v>1</v>
      </c>
      <c r="P17" s="43"/>
      <c r="Q17" s="44"/>
      <c r="R17" s="44"/>
      <c r="S17" s="45"/>
    </row>
    <row r="18" spans="1:21" x14ac:dyDescent="0.2">
      <c r="A18" s="47" t="s">
        <v>14</v>
      </c>
      <c r="B18" s="25">
        <v>5</v>
      </c>
      <c r="C18" s="25">
        <v>8</v>
      </c>
      <c r="D18" s="25">
        <v>9</v>
      </c>
      <c r="E18" s="25">
        <v>11</v>
      </c>
      <c r="F18" s="25">
        <v>10</v>
      </c>
      <c r="G18" s="25">
        <v>11</v>
      </c>
      <c r="H18" s="25">
        <v>9</v>
      </c>
      <c r="I18" s="25">
        <v>7</v>
      </c>
      <c r="J18" s="25">
        <v>10</v>
      </c>
      <c r="K18" s="25">
        <v>5</v>
      </c>
      <c r="L18" s="25">
        <v>6</v>
      </c>
      <c r="M18" s="25">
        <v>15</v>
      </c>
      <c r="N18" s="41">
        <v>106</v>
      </c>
      <c r="O18" s="42">
        <v>2.9049054535489175E-2</v>
      </c>
      <c r="P18" s="43"/>
      <c r="Q18" s="44"/>
      <c r="R18" s="44"/>
      <c r="S18" s="45"/>
    </row>
    <row r="19" spans="1:21" ht="13.5" thickBot="1" x14ac:dyDescent="0.25">
      <c r="A19" s="48" t="s">
        <v>15</v>
      </c>
      <c r="B19" s="49">
        <v>320</v>
      </c>
      <c r="C19" s="49">
        <v>297</v>
      </c>
      <c r="D19" s="49">
        <v>300</v>
      </c>
      <c r="E19" s="49">
        <v>284</v>
      </c>
      <c r="F19" s="49">
        <v>280</v>
      </c>
      <c r="G19" s="49">
        <v>312</v>
      </c>
      <c r="H19" s="49">
        <v>293</v>
      </c>
      <c r="I19" s="49">
        <v>312</v>
      </c>
      <c r="J19" s="49">
        <v>289</v>
      </c>
      <c r="K19" s="49">
        <v>294</v>
      </c>
      <c r="L19" s="49">
        <v>274</v>
      </c>
      <c r="M19" s="49">
        <v>288</v>
      </c>
      <c r="N19" s="49">
        <v>3543</v>
      </c>
      <c r="O19" s="58">
        <v>0.97095094546451077</v>
      </c>
      <c r="P19" s="50">
        <v>17</v>
      </c>
      <c r="Q19" s="51">
        <v>684</v>
      </c>
      <c r="R19" s="51">
        <v>7</v>
      </c>
      <c r="S19" s="52">
        <v>24</v>
      </c>
      <c r="T19" s="17">
        <v>3536</v>
      </c>
      <c r="U19" s="57"/>
    </row>
    <row r="20" spans="1:21" ht="13.5" thickTop="1" x14ac:dyDescent="0.2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21" x14ac:dyDescent="0.2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 t="s">
        <v>25</v>
      </c>
      <c r="N21" s="54">
        <f>ROUND($N$19/24,0)</f>
        <v>148</v>
      </c>
      <c r="O21" s="54"/>
      <c r="P21" s="54"/>
      <c r="Q21" s="54"/>
      <c r="R21" s="54"/>
      <c r="S21" s="54"/>
    </row>
    <row r="22" spans="1:2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</sheetData>
  <sheetProtection sheet="1" objects="1" scenarios="1"/>
  <sortState ref="A4:S14">
    <sortCondition descending="1" ref="N4:N14"/>
  </sortState>
  <phoneticPr fontId="6" type="noConversion"/>
  <pageMargins left="0.55118110236220474" right="0.55118110236220474" top="0.59055118110236227" bottom="0.59055118110236227" header="0.51181102362204722" footer="0.51181102362204722"/>
  <pageSetup paperSize="9" scale="76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RowColHeaders="0" zoomScale="90" zoomScaleNormal="90" workbookViewId="0">
      <selection activeCell="C20" sqref="C20"/>
    </sheetView>
  </sheetViews>
  <sheetFormatPr defaultRowHeight="12.75" x14ac:dyDescent="0.2"/>
  <cols>
    <col min="1" max="1" width="41.5703125" customWidth="1"/>
    <col min="2" max="13" width="5.5703125" customWidth="1"/>
    <col min="14" max="14" width="6.42578125" customWidth="1"/>
  </cols>
  <sheetData>
    <row r="1" spans="1:14" ht="15.75" thickBot="1" x14ac:dyDescent="0.3">
      <c r="A1" s="101" t="s">
        <v>129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3.5" thickTop="1" x14ac:dyDescent="0.2">
      <c r="A2" s="13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 t="s">
        <v>26</v>
      </c>
    </row>
    <row r="3" spans="1:14" ht="13.5" thickBot="1" x14ac:dyDescent="0.25">
      <c r="A3" s="10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30</v>
      </c>
      <c r="K3" s="12" t="s">
        <v>31</v>
      </c>
      <c r="L3" s="12" t="s">
        <v>34</v>
      </c>
      <c r="M3" s="12" t="s">
        <v>35</v>
      </c>
      <c r="N3" s="11"/>
    </row>
    <row r="4" spans="1:14" ht="18" customHeight="1" thickTop="1" x14ac:dyDescent="0.2">
      <c r="A4" s="79" t="s">
        <v>130</v>
      </c>
      <c r="B4" s="71">
        <v>8</v>
      </c>
      <c r="C4" s="71">
        <v>6</v>
      </c>
      <c r="D4" s="71">
        <v>4</v>
      </c>
      <c r="E4" s="71">
        <v>4</v>
      </c>
      <c r="F4" s="71">
        <v>4</v>
      </c>
      <c r="G4" s="71">
        <v>2</v>
      </c>
      <c r="H4" s="71">
        <v>4</v>
      </c>
      <c r="I4" s="71">
        <v>7</v>
      </c>
      <c r="J4" s="71">
        <v>4</v>
      </c>
      <c r="K4" s="71">
        <v>7</v>
      </c>
      <c r="L4" s="71">
        <v>2</v>
      </c>
      <c r="M4" s="71">
        <v>2</v>
      </c>
      <c r="N4" s="72">
        <f t="shared" ref="N4:N20" si="0">SUM(B4:M4)</f>
        <v>54</v>
      </c>
    </row>
    <row r="5" spans="1:14" ht="18" customHeight="1" x14ac:dyDescent="0.2">
      <c r="A5" s="73" t="s">
        <v>131</v>
      </c>
      <c r="B5" s="59">
        <v>8</v>
      </c>
      <c r="C5" s="59">
        <v>6</v>
      </c>
      <c r="D5" s="59">
        <v>2</v>
      </c>
      <c r="E5" s="59">
        <v>4</v>
      </c>
      <c r="F5" s="59">
        <v>1</v>
      </c>
      <c r="G5" s="59">
        <v>1</v>
      </c>
      <c r="H5" s="59">
        <v>2</v>
      </c>
      <c r="I5" s="59">
        <v>2</v>
      </c>
      <c r="J5" s="59">
        <v>3</v>
      </c>
      <c r="K5" s="59">
        <v>11</v>
      </c>
      <c r="L5" s="59">
        <v>1</v>
      </c>
      <c r="M5" s="59">
        <v>6</v>
      </c>
      <c r="N5" s="60">
        <f t="shared" si="0"/>
        <v>47</v>
      </c>
    </row>
    <row r="6" spans="1:14" ht="18" customHeight="1" x14ac:dyDescent="0.2">
      <c r="A6" s="73" t="s">
        <v>132</v>
      </c>
      <c r="B6" s="59">
        <v>11</v>
      </c>
      <c r="C6" s="59">
        <v>7</v>
      </c>
      <c r="D6" s="59">
        <v>5</v>
      </c>
      <c r="E6" s="59">
        <v>6</v>
      </c>
      <c r="F6" s="59">
        <v>4</v>
      </c>
      <c r="G6" s="59">
        <v>2</v>
      </c>
      <c r="H6" s="59">
        <v>4</v>
      </c>
      <c r="I6" s="59">
        <v>2</v>
      </c>
      <c r="J6" s="59">
        <v>7</v>
      </c>
      <c r="K6" s="59">
        <v>12</v>
      </c>
      <c r="L6" s="59">
        <v>4</v>
      </c>
      <c r="M6" s="59">
        <v>4</v>
      </c>
      <c r="N6" s="60">
        <f t="shared" si="0"/>
        <v>68</v>
      </c>
    </row>
    <row r="7" spans="1:14" ht="18" customHeight="1" x14ac:dyDescent="0.2">
      <c r="A7" s="73" t="s">
        <v>133</v>
      </c>
      <c r="B7" s="59">
        <v>7</v>
      </c>
      <c r="C7" s="59">
        <v>8</v>
      </c>
      <c r="D7" s="59">
        <v>2</v>
      </c>
      <c r="E7" s="59">
        <v>2</v>
      </c>
      <c r="F7" s="59">
        <v>1</v>
      </c>
      <c r="G7" s="59">
        <v>2</v>
      </c>
      <c r="H7" s="59">
        <v>3</v>
      </c>
      <c r="I7" s="59">
        <v>4</v>
      </c>
      <c r="J7" s="59">
        <v>2</v>
      </c>
      <c r="K7" s="59">
        <v>6</v>
      </c>
      <c r="L7" s="59">
        <v>4</v>
      </c>
      <c r="M7" s="59">
        <v>2</v>
      </c>
      <c r="N7" s="60">
        <f t="shared" si="0"/>
        <v>43</v>
      </c>
    </row>
    <row r="8" spans="1:14" ht="18" customHeight="1" x14ac:dyDescent="0.2">
      <c r="A8" s="73" t="s">
        <v>134</v>
      </c>
      <c r="B8" s="59">
        <v>6</v>
      </c>
      <c r="C8" s="59">
        <v>8</v>
      </c>
      <c r="D8" s="59">
        <v>1</v>
      </c>
      <c r="E8" s="59">
        <v>2</v>
      </c>
      <c r="F8" s="59">
        <v>0</v>
      </c>
      <c r="G8" s="59">
        <v>2</v>
      </c>
      <c r="H8" s="59">
        <v>0</v>
      </c>
      <c r="I8" s="59">
        <v>5</v>
      </c>
      <c r="J8" s="59">
        <v>3</v>
      </c>
      <c r="K8" s="59">
        <v>6</v>
      </c>
      <c r="L8" s="59">
        <v>1</v>
      </c>
      <c r="M8" s="59">
        <v>2</v>
      </c>
      <c r="N8" s="60">
        <f t="shared" si="0"/>
        <v>36</v>
      </c>
    </row>
    <row r="9" spans="1:14" ht="18" customHeight="1" x14ac:dyDescent="0.2">
      <c r="A9" s="73" t="s">
        <v>135</v>
      </c>
      <c r="B9" s="59">
        <v>5</v>
      </c>
      <c r="C9" s="59">
        <v>6</v>
      </c>
      <c r="D9" s="59">
        <v>2</v>
      </c>
      <c r="E9" s="59">
        <v>2</v>
      </c>
      <c r="F9" s="59">
        <v>0</v>
      </c>
      <c r="G9" s="59">
        <v>1</v>
      </c>
      <c r="H9" s="59">
        <v>0</v>
      </c>
      <c r="I9" s="59">
        <v>3</v>
      </c>
      <c r="J9" s="59">
        <v>2</v>
      </c>
      <c r="K9" s="59">
        <v>7</v>
      </c>
      <c r="L9" s="59">
        <v>0</v>
      </c>
      <c r="M9" s="59">
        <v>3</v>
      </c>
      <c r="N9" s="60">
        <f t="shared" si="0"/>
        <v>31</v>
      </c>
    </row>
    <row r="10" spans="1:14" ht="18" customHeight="1" x14ac:dyDescent="0.2">
      <c r="A10" s="73" t="s">
        <v>136</v>
      </c>
      <c r="B10" s="59">
        <v>16</v>
      </c>
      <c r="C10" s="59">
        <v>8</v>
      </c>
      <c r="D10" s="59">
        <v>10</v>
      </c>
      <c r="E10" s="59">
        <v>12</v>
      </c>
      <c r="F10" s="59">
        <v>4</v>
      </c>
      <c r="G10" s="59">
        <v>6</v>
      </c>
      <c r="H10" s="59">
        <v>3</v>
      </c>
      <c r="I10" s="59">
        <v>6</v>
      </c>
      <c r="J10" s="59">
        <v>7</v>
      </c>
      <c r="K10" s="59">
        <v>10</v>
      </c>
      <c r="L10" s="59">
        <v>3</v>
      </c>
      <c r="M10" s="59">
        <v>9</v>
      </c>
      <c r="N10" s="60">
        <f t="shared" si="0"/>
        <v>94</v>
      </c>
    </row>
    <row r="11" spans="1:14" ht="18" customHeight="1" x14ac:dyDescent="0.2">
      <c r="A11" s="73" t="s">
        <v>137</v>
      </c>
      <c r="B11" s="59">
        <v>7</v>
      </c>
      <c r="C11" s="59">
        <v>7</v>
      </c>
      <c r="D11" s="59">
        <v>7</v>
      </c>
      <c r="E11" s="59">
        <v>4</v>
      </c>
      <c r="F11" s="59">
        <v>4</v>
      </c>
      <c r="G11" s="59">
        <v>4</v>
      </c>
      <c r="H11" s="59">
        <v>3</v>
      </c>
      <c r="I11" s="59">
        <v>5</v>
      </c>
      <c r="J11" s="59">
        <v>3</v>
      </c>
      <c r="K11" s="59">
        <v>11</v>
      </c>
      <c r="L11" s="59">
        <v>5</v>
      </c>
      <c r="M11" s="59">
        <v>3</v>
      </c>
      <c r="N11" s="60">
        <f t="shared" si="0"/>
        <v>63</v>
      </c>
    </row>
    <row r="12" spans="1:14" ht="18" customHeight="1" x14ac:dyDescent="0.2">
      <c r="A12" s="73" t="s">
        <v>138</v>
      </c>
      <c r="B12" s="59">
        <v>9</v>
      </c>
      <c r="C12" s="59">
        <v>7</v>
      </c>
      <c r="D12" s="59">
        <v>5</v>
      </c>
      <c r="E12" s="59">
        <v>4</v>
      </c>
      <c r="F12" s="59">
        <v>2</v>
      </c>
      <c r="G12" s="59">
        <v>5</v>
      </c>
      <c r="H12" s="59">
        <v>2</v>
      </c>
      <c r="I12" s="59">
        <v>10</v>
      </c>
      <c r="J12" s="59">
        <v>8</v>
      </c>
      <c r="K12" s="59">
        <v>9</v>
      </c>
      <c r="L12" s="59">
        <v>0</v>
      </c>
      <c r="M12" s="59">
        <v>4</v>
      </c>
      <c r="N12" s="60">
        <f t="shared" si="0"/>
        <v>65</v>
      </c>
    </row>
    <row r="13" spans="1:14" ht="18" customHeight="1" x14ac:dyDescent="0.2">
      <c r="A13" s="73" t="s">
        <v>139</v>
      </c>
      <c r="B13" s="59">
        <v>8</v>
      </c>
      <c r="C13" s="59">
        <v>7</v>
      </c>
      <c r="D13" s="59">
        <v>5</v>
      </c>
      <c r="E13" s="59">
        <v>5</v>
      </c>
      <c r="F13" s="59">
        <v>2</v>
      </c>
      <c r="G13" s="59">
        <v>3</v>
      </c>
      <c r="H13" s="59">
        <v>2</v>
      </c>
      <c r="I13" s="59">
        <v>7</v>
      </c>
      <c r="J13" s="59">
        <v>3</v>
      </c>
      <c r="K13" s="59">
        <v>8</v>
      </c>
      <c r="L13" s="59">
        <v>3</v>
      </c>
      <c r="M13" s="59">
        <v>4</v>
      </c>
      <c r="N13" s="60">
        <f t="shared" si="0"/>
        <v>57</v>
      </c>
    </row>
    <row r="14" spans="1:14" ht="18" customHeight="1" x14ac:dyDescent="0.2">
      <c r="A14" s="73" t="s">
        <v>140</v>
      </c>
      <c r="B14" s="59">
        <v>6</v>
      </c>
      <c r="C14" s="59">
        <v>6</v>
      </c>
      <c r="D14" s="59">
        <v>1</v>
      </c>
      <c r="E14" s="59">
        <v>3</v>
      </c>
      <c r="F14" s="59">
        <v>0</v>
      </c>
      <c r="G14" s="59">
        <v>1</v>
      </c>
      <c r="H14" s="59">
        <v>0</v>
      </c>
      <c r="I14" s="59">
        <v>1</v>
      </c>
      <c r="J14" s="59">
        <v>4</v>
      </c>
      <c r="K14" s="59">
        <v>4</v>
      </c>
      <c r="L14" s="59">
        <v>1</v>
      </c>
      <c r="M14" s="59">
        <v>2</v>
      </c>
      <c r="N14" s="60">
        <f t="shared" si="0"/>
        <v>29</v>
      </c>
    </row>
    <row r="15" spans="1:14" ht="18" customHeight="1" x14ac:dyDescent="0.2">
      <c r="A15" s="73" t="s">
        <v>141</v>
      </c>
      <c r="B15" s="59">
        <v>5</v>
      </c>
      <c r="C15" s="59">
        <v>4</v>
      </c>
      <c r="D15" s="59">
        <v>2</v>
      </c>
      <c r="E15" s="59">
        <v>8</v>
      </c>
      <c r="F15" s="59">
        <v>1</v>
      </c>
      <c r="G15" s="59">
        <v>1</v>
      </c>
      <c r="H15" s="59">
        <v>2</v>
      </c>
      <c r="I15" s="59">
        <v>2</v>
      </c>
      <c r="J15" s="59">
        <v>3</v>
      </c>
      <c r="K15" s="59">
        <v>9</v>
      </c>
      <c r="L15" s="59">
        <v>1</v>
      </c>
      <c r="M15" s="59">
        <v>6</v>
      </c>
      <c r="N15" s="60">
        <f t="shared" si="0"/>
        <v>44</v>
      </c>
    </row>
    <row r="16" spans="1:14" ht="18" customHeight="1" x14ac:dyDescent="0.2">
      <c r="A16" s="73" t="s">
        <v>142</v>
      </c>
      <c r="B16" s="59">
        <v>7</v>
      </c>
      <c r="C16" s="59">
        <v>8</v>
      </c>
      <c r="D16" s="59">
        <v>1</v>
      </c>
      <c r="E16" s="59">
        <v>3</v>
      </c>
      <c r="F16" s="59">
        <v>1</v>
      </c>
      <c r="G16" s="59">
        <v>4</v>
      </c>
      <c r="H16" s="59">
        <v>3</v>
      </c>
      <c r="I16" s="59">
        <v>4</v>
      </c>
      <c r="J16" s="59">
        <v>4</v>
      </c>
      <c r="K16" s="59">
        <v>8</v>
      </c>
      <c r="L16" s="59">
        <v>3</v>
      </c>
      <c r="M16" s="59">
        <v>2</v>
      </c>
      <c r="N16" s="60">
        <f t="shared" si="0"/>
        <v>48</v>
      </c>
    </row>
    <row r="17" spans="1:14" ht="18" customHeight="1" x14ac:dyDescent="0.2">
      <c r="A17" s="73" t="s">
        <v>143</v>
      </c>
      <c r="B17" s="59">
        <v>5</v>
      </c>
      <c r="C17" s="59">
        <v>5</v>
      </c>
      <c r="D17" s="59">
        <v>2</v>
      </c>
      <c r="E17" s="59">
        <v>2</v>
      </c>
      <c r="F17" s="59">
        <v>2</v>
      </c>
      <c r="G17" s="59">
        <v>2</v>
      </c>
      <c r="H17" s="59">
        <v>0</v>
      </c>
      <c r="I17" s="59">
        <v>2</v>
      </c>
      <c r="J17" s="59">
        <v>3</v>
      </c>
      <c r="K17" s="59">
        <v>6</v>
      </c>
      <c r="L17" s="59">
        <v>3</v>
      </c>
      <c r="M17" s="59">
        <v>2</v>
      </c>
      <c r="N17" s="60">
        <f t="shared" si="0"/>
        <v>34</v>
      </c>
    </row>
    <row r="18" spans="1:14" ht="18" customHeight="1" x14ac:dyDescent="0.2">
      <c r="A18" s="73" t="s">
        <v>144</v>
      </c>
      <c r="B18" s="59">
        <v>10</v>
      </c>
      <c r="C18" s="59">
        <v>6</v>
      </c>
      <c r="D18" s="59">
        <v>5</v>
      </c>
      <c r="E18" s="59">
        <v>7</v>
      </c>
      <c r="F18" s="59">
        <v>1</v>
      </c>
      <c r="G18" s="59">
        <v>5</v>
      </c>
      <c r="H18" s="59">
        <v>5</v>
      </c>
      <c r="I18" s="59">
        <v>3</v>
      </c>
      <c r="J18" s="59">
        <v>5</v>
      </c>
      <c r="K18" s="59">
        <v>8</v>
      </c>
      <c r="L18" s="59">
        <v>1</v>
      </c>
      <c r="M18" s="59">
        <v>8</v>
      </c>
      <c r="N18" s="60">
        <f>SUM(B18:M18)</f>
        <v>64</v>
      </c>
    </row>
    <row r="19" spans="1:14" ht="18" customHeight="1" x14ac:dyDescent="0.2">
      <c r="A19" s="73" t="s">
        <v>145</v>
      </c>
      <c r="B19" s="59">
        <v>6</v>
      </c>
      <c r="C19" s="59">
        <v>5</v>
      </c>
      <c r="D19" s="59">
        <v>3</v>
      </c>
      <c r="E19" s="59">
        <v>2</v>
      </c>
      <c r="F19" s="59">
        <v>0</v>
      </c>
      <c r="G19" s="59">
        <v>1</v>
      </c>
      <c r="H19" s="59">
        <v>1</v>
      </c>
      <c r="I19" s="59">
        <v>1</v>
      </c>
      <c r="J19" s="59">
        <v>2</v>
      </c>
      <c r="K19" s="59">
        <v>7</v>
      </c>
      <c r="L19" s="59">
        <v>1</v>
      </c>
      <c r="M19" s="59">
        <v>3</v>
      </c>
      <c r="N19" s="60">
        <f t="shared" ref="N19:N27" si="1">SUM(B19:M19)</f>
        <v>32</v>
      </c>
    </row>
    <row r="20" spans="1:14" ht="18" customHeight="1" x14ac:dyDescent="0.2">
      <c r="A20" s="73" t="s">
        <v>146</v>
      </c>
      <c r="B20" s="59">
        <v>8</v>
      </c>
      <c r="C20" s="59">
        <v>6</v>
      </c>
      <c r="D20" s="59">
        <v>4</v>
      </c>
      <c r="E20" s="59">
        <v>6</v>
      </c>
      <c r="F20" s="59">
        <v>1</v>
      </c>
      <c r="G20" s="59">
        <v>4</v>
      </c>
      <c r="H20" s="59">
        <v>1</v>
      </c>
      <c r="I20" s="59">
        <v>3</v>
      </c>
      <c r="J20" s="59">
        <v>4</v>
      </c>
      <c r="K20" s="59">
        <v>4</v>
      </c>
      <c r="L20" s="59">
        <v>1</v>
      </c>
      <c r="M20" s="59">
        <v>7</v>
      </c>
      <c r="N20" s="60">
        <f t="shared" si="0"/>
        <v>49</v>
      </c>
    </row>
    <row r="21" spans="1:14" ht="19.5" customHeight="1" x14ac:dyDescent="0.2">
      <c r="A21" s="73" t="s">
        <v>300</v>
      </c>
      <c r="B21" s="59">
        <v>7</v>
      </c>
      <c r="C21" s="59">
        <v>5</v>
      </c>
      <c r="D21" s="59">
        <v>3</v>
      </c>
      <c r="E21" s="59">
        <v>4</v>
      </c>
      <c r="F21" s="59">
        <v>2</v>
      </c>
      <c r="G21" s="59">
        <v>6</v>
      </c>
      <c r="H21" s="59">
        <v>2</v>
      </c>
      <c r="I21" s="59">
        <v>4</v>
      </c>
      <c r="J21" s="59">
        <v>2</v>
      </c>
      <c r="K21" s="59">
        <v>8</v>
      </c>
      <c r="L21" s="59">
        <v>1</v>
      </c>
      <c r="M21" s="59">
        <v>4</v>
      </c>
      <c r="N21" s="60">
        <f t="shared" si="1"/>
        <v>48</v>
      </c>
    </row>
    <row r="22" spans="1:14" ht="18" customHeight="1" x14ac:dyDescent="0.2">
      <c r="A22" s="73" t="s">
        <v>147</v>
      </c>
      <c r="B22" s="59">
        <v>9</v>
      </c>
      <c r="C22" s="59">
        <v>8</v>
      </c>
      <c r="D22" s="59">
        <v>3</v>
      </c>
      <c r="E22" s="59">
        <v>3</v>
      </c>
      <c r="F22" s="59">
        <v>2</v>
      </c>
      <c r="G22" s="59">
        <v>3</v>
      </c>
      <c r="H22" s="59">
        <v>2</v>
      </c>
      <c r="I22" s="59">
        <v>5</v>
      </c>
      <c r="J22" s="59">
        <v>3</v>
      </c>
      <c r="K22" s="59">
        <v>9</v>
      </c>
      <c r="L22" s="59">
        <v>5</v>
      </c>
      <c r="M22" s="59">
        <v>2</v>
      </c>
      <c r="N22" s="60">
        <f t="shared" si="1"/>
        <v>54</v>
      </c>
    </row>
    <row r="23" spans="1:14" ht="18" customHeight="1" x14ac:dyDescent="0.2">
      <c r="A23" s="73" t="s">
        <v>148</v>
      </c>
      <c r="B23" s="59">
        <v>5</v>
      </c>
      <c r="C23" s="59">
        <v>7</v>
      </c>
      <c r="D23" s="59">
        <v>2</v>
      </c>
      <c r="E23" s="59">
        <v>2</v>
      </c>
      <c r="F23" s="59">
        <v>0</v>
      </c>
      <c r="G23" s="59">
        <v>2</v>
      </c>
      <c r="H23" s="59">
        <v>1</v>
      </c>
      <c r="I23" s="59">
        <v>5</v>
      </c>
      <c r="J23" s="59">
        <v>3</v>
      </c>
      <c r="K23" s="59">
        <v>6</v>
      </c>
      <c r="L23" s="59">
        <v>0</v>
      </c>
      <c r="M23" s="59">
        <v>2</v>
      </c>
      <c r="N23" s="60">
        <f t="shared" si="1"/>
        <v>35</v>
      </c>
    </row>
    <row r="24" spans="1:14" ht="18" customHeight="1" x14ac:dyDescent="0.2">
      <c r="A24" s="73" t="s">
        <v>95</v>
      </c>
      <c r="B24" s="59">
        <v>9</v>
      </c>
      <c r="C24" s="59">
        <v>6</v>
      </c>
      <c r="D24" s="59">
        <v>2</v>
      </c>
      <c r="E24" s="59">
        <v>2</v>
      </c>
      <c r="F24" s="59">
        <v>2</v>
      </c>
      <c r="G24" s="59">
        <v>3</v>
      </c>
      <c r="H24" s="59">
        <v>1</v>
      </c>
      <c r="I24" s="59">
        <v>3</v>
      </c>
      <c r="J24" s="59">
        <v>2</v>
      </c>
      <c r="K24" s="59">
        <v>8</v>
      </c>
      <c r="L24" s="59">
        <v>1</v>
      </c>
      <c r="M24" s="59">
        <v>3</v>
      </c>
      <c r="N24" s="60">
        <f t="shared" si="1"/>
        <v>42</v>
      </c>
    </row>
    <row r="25" spans="1:14" ht="18" customHeight="1" x14ac:dyDescent="0.2">
      <c r="A25" s="73" t="s">
        <v>149</v>
      </c>
      <c r="B25" s="59">
        <v>8</v>
      </c>
      <c r="C25" s="59">
        <v>6</v>
      </c>
      <c r="D25" s="59">
        <v>1</v>
      </c>
      <c r="E25" s="59">
        <v>3</v>
      </c>
      <c r="F25" s="59">
        <v>2</v>
      </c>
      <c r="G25" s="59">
        <v>3</v>
      </c>
      <c r="H25" s="59">
        <v>0</v>
      </c>
      <c r="I25" s="59">
        <v>5</v>
      </c>
      <c r="J25" s="59">
        <v>2</v>
      </c>
      <c r="K25" s="59">
        <v>7</v>
      </c>
      <c r="L25" s="59">
        <v>0</v>
      </c>
      <c r="M25" s="59">
        <v>3</v>
      </c>
      <c r="N25" s="60">
        <f t="shared" si="1"/>
        <v>40</v>
      </c>
    </row>
    <row r="26" spans="1:14" ht="18.75" customHeight="1" x14ac:dyDescent="0.2">
      <c r="A26" s="73" t="s">
        <v>299</v>
      </c>
      <c r="B26" s="59">
        <v>6</v>
      </c>
      <c r="C26" s="59">
        <v>5</v>
      </c>
      <c r="D26" s="59">
        <v>1</v>
      </c>
      <c r="E26" s="59">
        <v>2</v>
      </c>
      <c r="F26" s="59">
        <v>0</v>
      </c>
      <c r="G26" s="59">
        <v>3</v>
      </c>
      <c r="H26" s="59">
        <v>0</v>
      </c>
      <c r="I26" s="59">
        <v>3</v>
      </c>
      <c r="J26" s="59">
        <v>2</v>
      </c>
      <c r="K26" s="59">
        <v>6</v>
      </c>
      <c r="L26" s="59">
        <v>2</v>
      </c>
      <c r="M26" s="59">
        <v>3</v>
      </c>
      <c r="N26" s="60">
        <f>SUM(B26:M26)</f>
        <v>33</v>
      </c>
    </row>
    <row r="27" spans="1:14" ht="18" customHeight="1" x14ac:dyDescent="0.2">
      <c r="A27" s="73" t="s">
        <v>150</v>
      </c>
      <c r="B27" s="59">
        <v>7</v>
      </c>
      <c r="C27" s="59">
        <v>4</v>
      </c>
      <c r="D27" s="59">
        <v>2</v>
      </c>
      <c r="E27" s="59">
        <v>3</v>
      </c>
      <c r="F27" s="59">
        <v>2</v>
      </c>
      <c r="G27" s="59">
        <v>4</v>
      </c>
      <c r="H27" s="59">
        <v>3</v>
      </c>
      <c r="I27" s="59">
        <v>3</v>
      </c>
      <c r="J27" s="59">
        <v>5</v>
      </c>
      <c r="K27" s="59">
        <v>9</v>
      </c>
      <c r="L27" s="59">
        <v>2</v>
      </c>
      <c r="M27" s="59">
        <v>5</v>
      </c>
      <c r="N27" s="60">
        <f t="shared" si="1"/>
        <v>49</v>
      </c>
    </row>
    <row r="28" spans="1:14" ht="18" customHeigh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60"/>
    </row>
    <row r="29" spans="1:14" ht="18" customHeight="1" thickBot="1" x14ac:dyDescent="0.25">
      <c r="A29" s="76" t="s">
        <v>28</v>
      </c>
      <c r="B29" s="77">
        <f>SUM(B4:B28)</f>
        <v>183</v>
      </c>
      <c r="C29" s="77">
        <f t="shared" ref="C29:N29" si="2">SUM(C4:C28)</f>
        <v>151</v>
      </c>
      <c r="D29" s="77">
        <f t="shared" si="2"/>
        <v>75</v>
      </c>
      <c r="E29" s="77">
        <f t="shared" si="2"/>
        <v>95</v>
      </c>
      <c r="F29" s="77">
        <f t="shared" si="2"/>
        <v>38</v>
      </c>
      <c r="G29" s="77">
        <f t="shared" si="2"/>
        <v>70</v>
      </c>
      <c r="H29" s="77">
        <f>SUM(H4:H28)</f>
        <v>44</v>
      </c>
      <c r="I29" s="77">
        <f>SUM(I4:I28)</f>
        <v>95</v>
      </c>
      <c r="J29" s="77">
        <f t="shared" si="2"/>
        <v>86</v>
      </c>
      <c r="K29" s="77">
        <f>SUM(K4:K28)</f>
        <v>186</v>
      </c>
      <c r="L29" s="77">
        <f>SUM(L4:L28)</f>
        <v>45</v>
      </c>
      <c r="M29" s="77">
        <f t="shared" si="2"/>
        <v>91</v>
      </c>
      <c r="N29" s="78">
        <f t="shared" si="2"/>
        <v>1159</v>
      </c>
    </row>
    <row r="30" spans="1:14" ht="13.5" thickTop="1" x14ac:dyDescent="0.2"/>
  </sheetData>
  <sheetProtection sheet="1" objects="1" scenarios="1"/>
  <pageMargins left="0.55118110236220474" right="0.55118110236220474" top="0.59055118110236227" bottom="0.59055118110236227" header="0.51181102362204722" footer="0.51181102362204722"/>
  <pageSetup paperSize="9" orientation="landscape" horizontalDpi="4294967292" verticalDpi="7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RowColHeaders="0" zoomScale="90" zoomScaleNormal="90" workbookViewId="0">
      <selection activeCell="F19" sqref="F19"/>
    </sheetView>
  </sheetViews>
  <sheetFormatPr defaultRowHeight="12.75" x14ac:dyDescent="0.2"/>
  <cols>
    <col min="1" max="1" width="38.5703125" bestFit="1" customWidth="1"/>
    <col min="2" max="13" width="5.5703125" customWidth="1"/>
    <col min="14" max="14" width="6.42578125" customWidth="1"/>
  </cols>
  <sheetData>
    <row r="1" spans="1:14" ht="16.5" thickBot="1" x14ac:dyDescent="0.3">
      <c r="A1" s="100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3.5" thickTop="1" x14ac:dyDescent="0.2">
      <c r="A2" s="13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 t="s">
        <v>26</v>
      </c>
    </row>
    <row r="3" spans="1:14" ht="13.5" thickBot="1" x14ac:dyDescent="0.25">
      <c r="A3" s="10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30</v>
      </c>
      <c r="K3" s="12" t="s">
        <v>31</v>
      </c>
      <c r="L3" s="12" t="s">
        <v>34</v>
      </c>
      <c r="M3" s="12" t="s">
        <v>35</v>
      </c>
      <c r="N3" s="11"/>
    </row>
    <row r="4" spans="1:14" ht="18" customHeight="1" thickTop="1" x14ac:dyDescent="0.2">
      <c r="A4" s="79" t="s">
        <v>151</v>
      </c>
      <c r="B4" s="71">
        <v>7</v>
      </c>
      <c r="C4" s="71">
        <v>5</v>
      </c>
      <c r="D4" s="71">
        <v>6</v>
      </c>
      <c r="E4" s="71">
        <v>8</v>
      </c>
      <c r="F4" s="71">
        <v>3</v>
      </c>
      <c r="G4" s="71">
        <v>3</v>
      </c>
      <c r="H4" s="71">
        <v>5</v>
      </c>
      <c r="I4" s="71">
        <v>5</v>
      </c>
      <c r="J4" s="71">
        <v>4</v>
      </c>
      <c r="K4" s="71">
        <v>2</v>
      </c>
      <c r="L4" s="71">
        <v>1</v>
      </c>
      <c r="M4" s="71">
        <v>4</v>
      </c>
      <c r="N4" s="72">
        <f t="shared" ref="N4:N27" si="0">SUM(B4:M4)</f>
        <v>53</v>
      </c>
    </row>
    <row r="5" spans="1:14" ht="18" customHeight="1" x14ac:dyDescent="0.2">
      <c r="A5" s="73" t="s">
        <v>152</v>
      </c>
      <c r="B5" s="59">
        <v>8</v>
      </c>
      <c r="C5" s="59">
        <v>6</v>
      </c>
      <c r="D5" s="59">
        <v>3</v>
      </c>
      <c r="E5" s="59">
        <v>7</v>
      </c>
      <c r="F5" s="59">
        <v>6</v>
      </c>
      <c r="G5" s="59">
        <v>4</v>
      </c>
      <c r="H5" s="59">
        <v>6</v>
      </c>
      <c r="I5" s="59">
        <v>5</v>
      </c>
      <c r="J5" s="59">
        <v>5</v>
      </c>
      <c r="K5" s="59">
        <v>1</v>
      </c>
      <c r="L5" s="59">
        <v>2</v>
      </c>
      <c r="M5" s="59">
        <v>1</v>
      </c>
      <c r="N5" s="60">
        <f t="shared" si="0"/>
        <v>54</v>
      </c>
    </row>
    <row r="6" spans="1:14" ht="18" customHeight="1" x14ac:dyDescent="0.2">
      <c r="A6" s="73" t="s">
        <v>153</v>
      </c>
      <c r="B6" s="59">
        <v>6</v>
      </c>
      <c r="C6" s="59">
        <v>4</v>
      </c>
      <c r="D6" s="59">
        <v>2</v>
      </c>
      <c r="E6" s="59">
        <v>5</v>
      </c>
      <c r="F6" s="59">
        <v>2</v>
      </c>
      <c r="G6" s="59">
        <v>4</v>
      </c>
      <c r="H6" s="59">
        <v>4</v>
      </c>
      <c r="I6" s="59">
        <v>4</v>
      </c>
      <c r="J6" s="59">
        <v>2</v>
      </c>
      <c r="K6" s="59">
        <v>1</v>
      </c>
      <c r="L6" s="59">
        <v>1</v>
      </c>
      <c r="M6" s="59">
        <v>1</v>
      </c>
      <c r="N6" s="60">
        <f t="shared" si="0"/>
        <v>36</v>
      </c>
    </row>
    <row r="7" spans="1:14" ht="18" customHeight="1" x14ac:dyDescent="0.2">
      <c r="A7" s="80" t="s">
        <v>154</v>
      </c>
      <c r="B7" s="59">
        <v>7</v>
      </c>
      <c r="C7" s="59">
        <v>5</v>
      </c>
      <c r="D7" s="59">
        <v>3</v>
      </c>
      <c r="E7" s="59">
        <v>4</v>
      </c>
      <c r="F7" s="59">
        <v>3</v>
      </c>
      <c r="G7" s="59">
        <v>5</v>
      </c>
      <c r="H7" s="59">
        <v>10</v>
      </c>
      <c r="I7" s="59">
        <v>5</v>
      </c>
      <c r="J7" s="59">
        <v>2</v>
      </c>
      <c r="K7" s="59">
        <v>3</v>
      </c>
      <c r="L7" s="59">
        <v>3</v>
      </c>
      <c r="M7" s="59">
        <v>2</v>
      </c>
      <c r="N7" s="60">
        <f t="shared" si="0"/>
        <v>52</v>
      </c>
    </row>
    <row r="8" spans="1:14" ht="18" customHeight="1" x14ac:dyDescent="0.2">
      <c r="A8" s="73" t="s">
        <v>155</v>
      </c>
      <c r="B8" s="59">
        <v>12</v>
      </c>
      <c r="C8" s="59">
        <v>7</v>
      </c>
      <c r="D8" s="59">
        <v>4</v>
      </c>
      <c r="E8" s="59">
        <v>5</v>
      </c>
      <c r="F8" s="59">
        <v>5</v>
      </c>
      <c r="G8" s="59">
        <v>6</v>
      </c>
      <c r="H8" s="59">
        <v>8</v>
      </c>
      <c r="I8" s="59">
        <v>7</v>
      </c>
      <c r="J8" s="59">
        <v>6</v>
      </c>
      <c r="K8" s="59">
        <v>4</v>
      </c>
      <c r="L8" s="59">
        <v>2</v>
      </c>
      <c r="M8" s="59">
        <v>4</v>
      </c>
      <c r="N8" s="60">
        <f t="shared" si="0"/>
        <v>70</v>
      </c>
    </row>
    <row r="9" spans="1:14" ht="18" customHeight="1" x14ac:dyDescent="0.2">
      <c r="A9" s="73" t="s">
        <v>156</v>
      </c>
      <c r="B9" s="59">
        <v>8</v>
      </c>
      <c r="C9" s="59">
        <v>5</v>
      </c>
      <c r="D9" s="59">
        <v>3</v>
      </c>
      <c r="E9" s="59">
        <v>4</v>
      </c>
      <c r="F9" s="59">
        <v>2</v>
      </c>
      <c r="G9" s="59">
        <v>4</v>
      </c>
      <c r="H9" s="59">
        <v>7</v>
      </c>
      <c r="I9" s="59">
        <v>4</v>
      </c>
      <c r="J9" s="59">
        <v>2</v>
      </c>
      <c r="K9" s="59">
        <v>0</v>
      </c>
      <c r="L9" s="59">
        <v>2</v>
      </c>
      <c r="M9" s="59">
        <v>0</v>
      </c>
      <c r="N9" s="60">
        <f t="shared" si="0"/>
        <v>41</v>
      </c>
    </row>
    <row r="10" spans="1:14" ht="18" customHeight="1" x14ac:dyDescent="0.2">
      <c r="A10" s="73" t="s">
        <v>157</v>
      </c>
      <c r="B10" s="59">
        <v>6</v>
      </c>
      <c r="C10" s="59">
        <v>3</v>
      </c>
      <c r="D10" s="59">
        <v>2</v>
      </c>
      <c r="E10" s="59">
        <v>6</v>
      </c>
      <c r="F10" s="59">
        <v>1</v>
      </c>
      <c r="G10" s="59">
        <v>3</v>
      </c>
      <c r="H10" s="59">
        <v>5</v>
      </c>
      <c r="I10" s="59">
        <v>4</v>
      </c>
      <c r="J10" s="59">
        <v>1</v>
      </c>
      <c r="K10" s="59">
        <v>1</v>
      </c>
      <c r="L10" s="59">
        <v>0</v>
      </c>
      <c r="M10" s="59">
        <v>0</v>
      </c>
      <c r="N10" s="60">
        <f t="shared" si="0"/>
        <v>32</v>
      </c>
    </row>
    <row r="11" spans="1:14" ht="18" customHeight="1" x14ac:dyDescent="0.2">
      <c r="A11" s="73" t="s">
        <v>158</v>
      </c>
      <c r="B11" s="59">
        <v>7</v>
      </c>
      <c r="C11" s="59">
        <v>8</v>
      </c>
      <c r="D11" s="59">
        <v>6</v>
      </c>
      <c r="E11" s="59">
        <v>4</v>
      </c>
      <c r="F11" s="59">
        <v>1</v>
      </c>
      <c r="G11" s="59">
        <v>4</v>
      </c>
      <c r="H11" s="59">
        <v>4</v>
      </c>
      <c r="I11" s="59">
        <v>4</v>
      </c>
      <c r="J11" s="59">
        <v>3</v>
      </c>
      <c r="K11" s="59">
        <v>2</v>
      </c>
      <c r="L11" s="59">
        <v>0</v>
      </c>
      <c r="M11" s="59">
        <v>0</v>
      </c>
      <c r="N11" s="60">
        <f t="shared" si="0"/>
        <v>43</v>
      </c>
    </row>
    <row r="12" spans="1:14" ht="18" customHeight="1" x14ac:dyDescent="0.2">
      <c r="A12" s="73" t="s">
        <v>159</v>
      </c>
      <c r="B12" s="59">
        <v>6</v>
      </c>
      <c r="C12" s="59">
        <v>4</v>
      </c>
      <c r="D12" s="59">
        <v>3</v>
      </c>
      <c r="E12" s="59">
        <v>4</v>
      </c>
      <c r="F12" s="59">
        <v>1</v>
      </c>
      <c r="G12" s="59">
        <v>3</v>
      </c>
      <c r="H12" s="59">
        <v>4</v>
      </c>
      <c r="I12" s="59">
        <v>4</v>
      </c>
      <c r="J12" s="59">
        <v>1</v>
      </c>
      <c r="K12" s="59">
        <v>0</v>
      </c>
      <c r="L12" s="59">
        <v>1</v>
      </c>
      <c r="M12" s="59">
        <v>1</v>
      </c>
      <c r="N12" s="60">
        <f t="shared" si="0"/>
        <v>32</v>
      </c>
    </row>
    <row r="13" spans="1:14" ht="18" customHeight="1" x14ac:dyDescent="0.2">
      <c r="A13" s="80" t="s">
        <v>160</v>
      </c>
      <c r="B13" s="59">
        <v>7</v>
      </c>
      <c r="C13" s="59">
        <v>5</v>
      </c>
      <c r="D13" s="59">
        <v>2</v>
      </c>
      <c r="E13" s="59">
        <v>4</v>
      </c>
      <c r="F13" s="59">
        <v>3</v>
      </c>
      <c r="G13" s="59">
        <v>4</v>
      </c>
      <c r="H13" s="59">
        <v>4</v>
      </c>
      <c r="I13" s="59">
        <v>4</v>
      </c>
      <c r="J13" s="59">
        <v>1</v>
      </c>
      <c r="K13" s="59">
        <v>0</v>
      </c>
      <c r="L13" s="59">
        <v>1</v>
      </c>
      <c r="M13" s="59">
        <v>1</v>
      </c>
      <c r="N13" s="60">
        <f t="shared" si="0"/>
        <v>36</v>
      </c>
    </row>
    <row r="14" spans="1:14" ht="18" customHeight="1" x14ac:dyDescent="0.2">
      <c r="A14" s="73" t="s">
        <v>161</v>
      </c>
      <c r="B14" s="59">
        <v>8</v>
      </c>
      <c r="C14" s="59">
        <v>3</v>
      </c>
      <c r="D14" s="59">
        <v>9</v>
      </c>
      <c r="E14" s="59">
        <v>9</v>
      </c>
      <c r="F14" s="59">
        <v>6</v>
      </c>
      <c r="G14" s="59">
        <v>7</v>
      </c>
      <c r="H14" s="59">
        <v>10</v>
      </c>
      <c r="I14" s="59">
        <v>6</v>
      </c>
      <c r="J14" s="59">
        <v>6</v>
      </c>
      <c r="K14" s="59">
        <v>3</v>
      </c>
      <c r="L14" s="59">
        <v>8</v>
      </c>
      <c r="M14" s="59">
        <v>1</v>
      </c>
      <c r="N14" s="60">
        <f t="shared" si="0"/>
        <v>76</v>
      </c>
    </row>
    <row r="15" spans="1:14" ht="18" customHeight="1" x14ac:dyDescent="0.2">
      <c r="A15" s="80" t="s">
        <v>162</v>
      </c>
      <c r="B15" s="59">
        <v>7</v>
      </c>
      <c r="C15" s="59">
        <v>6</v>
      </c>
      <c r="D15" s="59">
        <v>7</v>
      </c>
      <c r="E15" s="59">
        <v>11</v>
      </c>
      <c r="F15" s="59">
        <v>8</v>
      </c>
      <c r="G15" s="59">
        <v>6</v>
      </c>
      <c r="H15" s="59">
        <v>13</v>
      </c>
      <c r="I15" s="59">
        <v>8</v>
      </c>
      <c r="J15" s="59">
        <v>6</v>
      </c>
      <c r="K15" s="59">
        <v>2</v>
      </c>
      <c r="L15" s="59">
        <v>3</v>
      </c>
      <c r="M15" s="59">
        <v>2</v>
      </c>
      <c r="N15" s="60">
        <f t="shared" si="0"/>
        <v>79</v>
      </c>
    </row>
    <row r="16" spans="1:14" ht="18" customHeight="1" x14ac:dyDescent="0.2">
      <c r="A16" s="73" t="s">
        <v>163</v>
      </c>
      <c r="B16" s="59">
        <v>8</v>
      </c>
      <c r="C16" s="59">
        <v>3</v>
      </c>
      <c r="D16" s="59">
        <v>4</v>
      </c>
      <c r="E16" s="59">
        <v>7</v>
      </c>
      <c r="F16" s="59">
        <v>2</v>
      </c>
      <c r="G16" s="59">
        <v>3</v>
      </c>
      <c r="H16" s="59">
        <v>4</v>
      </c>
      <c r="I16" s="59">
        <v>5</v>
      </c>
      <c r="J16" s="59">
        <v>0</v>
      </c>
      <c r="K16" s="59">
        <v>0</v>
      </c>
      <c r="L16" s="59">
        <v>1</v>
      </c>
      <c r="M16" s="59">
        <v>0</v>
      </c>
      <c r="N16" s="60">
        <f t="shared" si="0"/>
        <v>37</v>
      </c>
    </row>
    <row r="17" spans="1:14" ht="18" customHeight="1" x14ac:dyDescent="0.2">
      <c r="A17" s="73" t="s">
        <v>164</v>
      </c>
      <c r="B17" s="59">
        <v>11</v>
      </c>
      <c r="C17" s="59">
        <v>12</v>
      </c>
      <c r="D17" s="59">
        <v>8</v>
      </c>
      <c r="E17" s="59">
        <v>8</v>
      </c>
      <c r="F17" s="59">
        <v>3</v>
      </c>
      <c r="G17" s="59">
        <v>6</v>
      </c>
      <c r="H17" s="59">
        <v>12</v>
      </c>
      <c r="I17" s="59">
        <v>5</v>
      </c>
      <c r="J17" s="59">
        <v>11</v>
      </c>
      <c r="K17" s="59">
        <v>2</v>
      </c>
      <c r="L17" s="59">
        <v>3</v>
      </c>
      <c r="M17" s="59">
        <v>10</v>
      </c>
      <c r="N17" s="60">
        <f t="shared" si="0"/>
        <v>91</v>
      </c>
    </row>
    <row r="18" spans="1:14" ht="18" customHeight="1" x14ac:dyDescent="0.2">
      <c r="A18" s="73" t="s">
        <v>165</v>
      </c>
      <c r="B18" s="59">
        <v>11</v>
      </c>
      <c r="C18" s="59">
        <v>12</v>
      </c>
      <c r="D18" s="59">
        <v>10</v>
      </c>
      <c r="E18" s="59">
        <v>7</v>
      </c>
      <c r="F18" s="59">
        <v>5</v>
      </c>
      <c r="G18" s="59">
        <v>5</v>
      </c>
      <c r="H18" s="59">
        <v>9</v>
      </c>
      <c r="I18" s="59">
        <v>9</v>
      </c>
      <c r="J18" s="59">
        <v>5</v>
      </c>
      <c r="K18" s="59">
        <v>8</v>
      </c>
      <c r="L18" s="59">
        <v>5</v>
      </c>
      <c r="M18" s="59">
        <v>1</v>
      </c>
      <c r="N18" s="60">
        <f t="shared" si="0"/>
        <v>87</v>
      </c>
    </row>
    <row r="19" spans="1:14" ht="18" customHeight="1" x14ac:dyDescent="0.2">
      <c r="A19" s="73" t="s">
        <v>166</v>
      </c>
      <c r="B19" s="59">
        <v>8</v>
      </c>
      <c r="C19" s="59">
        <v>3</v>
      </c>
      <c r="D19" s="59">
        <v>3</v>
      </c>
      <c r="E19" s="59">
        <v>5</v>
      </c>
      <c r="F19" s="59">
        <v>5</v>
      </c>
      <c r="G19" s="59">
        <v>4</v>
      </c>
      <c r="H19" s="59">
        <v>3</v>
      </c>
      <c r="I19" s="59">
        <v>3</v>
      </c>
      <c r="J19" s="59">
        <v>5</v>
      </c>
      <c r="K19" s="59">
        <v>2</v>
      </c>
      <c r="L19" s="59">
        <v>4</v>
      </c>
      <c r="M19" s="59">
        <v>3</v>
      </c>
      <c r="N19" s="60">
        <f t="shared" si="0"/>
        <v>48</v>
      </c>
    </row>
    <row r="20" spans="1:14" ht="18" customHeight="1" x14ac:dyDescent="0.2">
      <c r="A20" s="73" t="s">
        <v>167</v>
      </c>
      <c r="B20" s="59">
        <v>8</v>
      </c>
      <c r="C20" s="59">
        <v>4</v>
      </c>
      <c r="D20" s="59">
        <v>2</v>
      </c>
      <c r="E20" s="59">
        <v>5</v>
      </c>
      <c r="F20" s="59">
        <v>2</v>
      </c>
      <c r="G20" s="59">
        <v>3</v>
      </c>
      <c r="H20" s="59">
        <v>4</v>
      </c>
      <c r="I20" s="59">
        <v>6</v>
      </c>
      <c r="J20" s="59">
        <v>0</v>
      </c>
      <c r="K20" s="59">
        <v>1</v>
      </c>
      <c r="L20" s="59">
        <v>2</v>
      </c>
      <c r="M20" s="59">
        <v>2</v>
      </c>
      <c r="N20" s="60">
        <f t="shared" si="0"/>
        <v>39</v>
      </c>
    </row>
    <row r="21" spans="1:14" ht="18" customHeight="1" x14ac:dyDescent="0.2">
      <c r="A21" s="73" t="s">
        <v>168</v>
      </c>
      <c r="B21" s="59">
        <v>6</v>
      </c>
      <c r="C21" s="59">
        <v>5</v>
      </c>
      <c r="D21" s="59">
        <v>2</v>
      </c>
      <c r="E21" s="59">
        <v>5</v>
      </c>
      <c r="F21" s="59">
        <v>2</v>
      </c>
      <c r="G21" s="59">
        <v>4</v>
      </c>
      <c r="H21" s="59">
        <v>5</v>
      </c>
      <c r="I21" s="59">
        <v>4</v>
      </c>
      <c r="J21" s="59">
        <v>0</v>
      </c>
      <c r="K21" s="59">
        <v>0</v>
      </c>
      <c r="L21" s="59">
        <v>1</v>
      </c>
      <c r="M21" s="59">
        <v>2</v>
      </c>
      <c r="N21" s="60">
        <f t="shared" si="0"/>
        <v>36</v>
      </c>
    </row>
    <row r="22" spans="1:14" ht="18" customHeight="1" x14ac:dyDescent="0.2">
      <c r="A22" s="73" t="s">
        <v>169</v>
      </c>
      <c r="B22" s="59">
        <v>8</v>
      </c>
      <c r="C22" s="59">
        <v>4</v>
      </c>
      <c r="D22" s="59">
        <v>5</v>
      </c>
      <c r="E22" s="59">
        <v>5</v>
      </c>
      <c r="F22" s="59">
        <v>1</v>
      </c>
      <c r="G22" s="59">
        <v>3</v>
      </c>
      <c r="H22" s="59">
        <v>5</v>
      </c>
      <c r="I22" s="59">
        <v>6</v>
      </c>
      <c r="J22" s="59">
        <v>1</v>
      </c>
      <c r="K22" s="59">
        <v>1</v>
      </c>
      <c r="L22" s="59">
        <v>1</v>
      </c>
      <c r="M22" s="59">
        <v>3</v>
      </c>
      <c r="N22" s="60">
        <f t="shared" si="0"/>
        <v>43</v>
      </c>
    </row>
    <row r="23" spans="1:14" ht="18" customHeight="1" x14ac:dyDescent="0.2">
      <c r="A23" s="73" t="s">
        <v>170</v>
      </c>
      <c r="B23" s="59">
        <v>9</v>
      </c>
      <c r="C23" s="59">
        <v>7</v>
      </c>
      <c r="D23" s="59">
        <v>3</v>
      </c>
      <c r="E23" s="59">
        <v>5</v>
      </c>
      <c r="F23" s="59">
        <v>4</v>
      </c>
      <c r="G23" s="59">
        <v>5</v>
      </c>
      <c r="H23" s="59">
        <v>4</v>
      </c>
      <c r="I23" s="59">
        <v>8</v>
      </c>
      <c r="J23" s="59">
        <v>1</v>
      </c>
      <c r="K23" s="59">
        <v>4</v>
      </c>
      <c r="L23" s="59">
        <v>2</v>
      </c>
      <c r="M23" s="59">
        <v>0</v>
      </c>
      <c r="N23" s="60">
        <f t="shared" si="0"/>
        <v>52</v>
      </c>
    </row>
    <row r="24" spans="1:14" ht="18" customHeight="1" x14ac:dyDescent="0.2">
      <c r="A24" s="73" t="s">
        <v>171</v>
      </c>
      <c r="B24" s="59">
        <v>9</v>
      </c>
      <c r="C24" s="59">
        <v>5</v>
      </c>
      <c r="D24" s="59">
        <v>6</v>
      </c>
      <c r="E24" s="59">
        <v>6</v>
      </c>
      <c r="F24" s="59">
        <v>4</v>
      </c>
      <c r="G24" s="59">
        <v>7</v>
      </c>
      <c r="H24" s="59">
        <v>5</v>
      </c>
      <c r="I24" s="59">
        <v>6</v>
      </c>
      <c r="J24" s="59">
        <v>3</v>
      </c>
      <c r="K24" s="59">
        <v>1</v>
      </c>
      <c r="L24" s="59">
        <v>0</v>
      </c>
      <c r="M24" s="59">
        <v>4</v>
      </c>
      <c r="N24" s="60">
        <f t="shared" si="0"/>
        <v>56</v>
      </c>
    </row>
    <row r="25" spans="1:14" ht="18" customHeight="1" x14ac:dyDescent="0.2">
      <c r="A25" s="73" t="s">
        <v>172</v>
      </c>
      <c r="B25" s="59">
        <v>7</v>
      </c>
      <c r="C25" s="59">
        <v>5</v>
      </c>
      <c r="D25" s="59">
        <v>3</v>
      </c>
      <c r="E25" s="59">
        <v>4</v>
      </c>
      <c r="F25" s="59">
        <v>2</v>
      </c>
      <c r="G25" s="59">
        <v>3</v>
      </c>
      <c r="H25" s="59">
        <v>3</v>
      </c>
      <c r="I25" s="59">
        <v>4</v>
      </c>
      <c r="J25" s="59">
        <v>1</v>
      </c>
      <c r="K25" s="59">
        <v>0</v>
      </c>
      <c r="L25" s="59">
        <v>1</v>
      </c>
      <c r="M25" s="59">
        <v>0</v>
      </c>
      <c r="N25" s="60">
        <f t="shared" si="0"/>
        <v>33</v>
      </c>
    </row>
    <row r="26" spans="1:14" ht="18" customHeight="1" x14ac:dyDescent="0.2">
      <c r="A26" s="73" t="s">
        <v>173</v>
      </c>
      <c r="B26" s="59">
        <v>8</v>
      </c>
      <c r="C26" s="59">
        <v>4</v>
      </c>
      <c r="D26" s="59">
        <v>3</v>
      </c>
      <c r="E26" s="59">
        <v>6</v>
      </c>
      <c r="F26" s="59">
        <v>3</v>
      </c>
      <c r="G26" s="59">
        <v>4</v>
      </c>
      <c r="H26" s="59">
        <v>7</v>
      </c>
      <c r="I26" s="59">
        <v>5</v>
      </c>
      <c r="J26" s="59">
        <v>4</v>
      </c>
      <c r="K26" s="59">
        <v>1</v>
      </c>
      <c r="L26" s="59">
        <v>3</v>
      </c>
      <c r="M26" s="59">
        <v>2</v>
      </c>
      <c r="N26" s="60">
        <f t="shared" si="0"/>
        <v>50</v>
      </c>
    </row>
    <row r="27" spans="1:14" ht="18" customHeight="1" x14ac:dyDescent="0.2">
      <c r="A27" s="73" t="s">
        <v>174</v>
      </c>
      <c r="B27" s="59">
        <v>7</v>
      </c>
      <c r="C27" s="59">
        <v>6</v>
      </c>
      <c r="D27" s="59">
        <v>3</v>
      </c>
      <c r="E27" s="59">
        <v>4</v>
      </c>
      <c r="F27" s="59">
        <v>3</v>
      </c>
      <c r="G27" s="59">
        <v>4</v>
      </c>
      <c r="H27" s="59">
        <v>4</v>
      </c>
      <c r="I27" s="59">
        <v>6</v>
      </c>
      <c r="J27" s="59">
        <v>0</v>
      </c>
      <c r="K27" s="59">
        <v>2</v>
      </c>
      <c r="L27" s="59">
        <v>0</v>
      </c>
      <c r="M27" s="59">
        <v>1</v>
      </c>
      <c r="N27" s="60">
        <f t="shared" si="0"/>
        <v>40</v>
      </c>
    </row>
    <row r="28" spans="1:14" ht="18" customHeigh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60"/>
    </row>
    <row r="29" spans="1:14" ht="18" customHeight="1" thickBot="1" x14ac:dyDescent="0.25">
      <c r="A29" s="76" t="s">
        <v>28</v>
      </c>
      <c r="B29" s="77">
        <f t="shared" ref="B29:N29" si="1">SUM(B4:B28)</f>
        <v>189</v>
      </c>
      <c r="C29" s="77">
        <f t="shared" si="1"/>
        <v>131</v>
      </c>
      <c r="D29" s="77">
        <f t="shared" si="1"/>
        <v>102</v>
      </c>
      <c r="E29" s="77">
        <f t="shared" si="1"/>
        <v>138</v>
      </c>
      <c r="F29" s="77">
        <f t="shared" si="1"/>
        <v>77</v>
      </c>
      <c r="G29" s="77">
        <f t="shared" si="1"/>
        <v>104</v>
      </c>
      <c r="H29" s="77">
        <f>SUM(H4:H28)</f>
        <v>145</v>
      </c>
      <c r="I29" s="77">
        <f>SUM(I4:I28)</f>
        <v>127</v>
      </c>
      <c r="J29" s="77">
        <f t="shared" si="1"/>
        <v>70</v>
      </c>
      <c r="K29" s="77">
        <f>SUM(K4:K28)</f>
        <v>41</v>
      </c>
      <c r="L29" s="77">
        <f>SUM(L4:L28)</f>
        <v>47</v>
      </c>
      <c r="M29" s="77">
        <f t="shared" si="1"/>
        <v>45</v>
      </c>
      <c r="N29" s="78">
        <f t="shared" si="1"/>
        <v>1216</v>
      </c>
    </row>
    <row r="30" spans="1:14" ht="13.5" thickTop="1" x14ac:dyDescent="0.2"/>
  </sheetData>
  <sheetProtection sheet="1" objects="1" scenarios="1"/>
  <pageMargins left="0.55118110236220474" right="0.55118110236220474" top="0.59055118110236227" bottom="0.59055118110236227" header="0.51181102362204722" footer="0.51181102362204722"/>
  <pageSetup paperSize="9" orientation="landscape" horizontalDpi="4294967292" verticalDpi="7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RowColHeaders="0" zoomScale="90" zoomScaleNormal="90" workbookViewId="0">
      <selection activeCell="G20" sqref="G20"/>
    </sheetView>
  </sheetViews>
  <sheetFormatPr defaultRowHeight="12.75" x14ac:dyDescent="0.2"/>
  <cols>
    <col min="1" max="1" width="39.7109375" customWidth="1"/>
    <col min="2" max="13" width="5.5703125" customWidth="1"/>
    <col min="14" max="14" width="6.42578125" customWidth="1"/>
  </cols>
  <sheetData>
    <row r="1" spans="1:14" ht="16.5" thickBot="1" x14ac:dyDescent="0.3">
      <c r="A1" s="100" t="s">
        <v>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3.5" thickTop="1" x14ac:dyDescent="0.2">
      <c r="A2" s="13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 t="s">
        <v>26</v>
      </c>
    </row>
    <row r="3" spans="1:14" ht="13.5" thickBot="1" x14ac:dyDescent="0.25">
      <c r="A3" s="10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30</v>
      </c>
      <c r="K3" s="12" t="s">
        <v>31</v>
      </c>
      <c r="L3" s="12" t="s">
        <v>34</v>
      </c>
      <c r="M3" s="12" t="s">
        <v>35</v>
      </c>
      <c r="N3" s="11"/>
    </row>
    <row r="4" spans="1:14" ht="21.75" customHeight="1" thickTop="1" x14ac:dyDescent="0.2">
      <c r="A4" s="79" t="s">
        <v>176</v>
      </c>
      <c r="B4" s="71">
        <v>5</v>
      </c>
      <c r="C4" s="71">
        <v>1</v>
      </c>
      <c r="D4" s="71">
        <v>0</v>
      </c>
      <c r="E4" s="71">
        <v>1</v>
      </c>
      <c r="F4" s="71">
        <v>3</v>
      </c>
      <c r="G4" s="71">
        <v>5</v>
      </c>
      <c r="H4" s="71">
        <v>2</v>
      </c>
      <c r="I4" s="71">
        <v>5</v>
      </c>
      <c r="J4" s="71">
        <v>2</v>
      </c>
      <c r="K4" s="71">
        <v>3</v>
      </c>
      <c r="L4" s="71">
        <v>5</v>
      </c>
      <c r="M4" s="71">
        <v>3</v>
      </c>
      <c r="N4" s="72">
        <f t="shared" ref="N4:N27" si="0">SUM(B4:M4)</f>
        <v>35</v>
      </c>
    </row>
    <row r="5" spans="1:14" ht="18" customHeight="1" x14ac:dyDescent="0.2">
      <c r="A5" s="73" t="s">
        <v>52</v>
      </c>
      <c r="B5" s="59">
        <v>10</v>
      </c>
      <c r="C5" s="59">
        <v>4</v>
      </c>
      <c r="D5" s="59">
        <v>2</v>
      </c>
      <c r="E5" s="59">
        <v>4</v>
      </c>
      <c r="F5" s="59">
        <v>4</v>
      </c>
      <c r="G5" s="59">
        <v>5</v>
      </c>
      <c r="H5" s="59">
        <v>4</v>
      </c>
      <c r="I5" s="59">
        <v>6</v>
      </c>
      <c r="J5" s="59">
        <v>3</v>
      </c>
      <c r="K5" s="59">
        <v>3</v>
      </c>
      <c r="L5" s="59">
        <v>7</v>
      </c>
      <c r="M5" s="59">
        <v>3</v>
      </c>
      <c r="N5" s="60">
        <f t="shared" si="0"/>
        <v>55</v>
      </c>
    </row>
    <row r="6" spans="1:14" ht="18" customHeight="1" x14ac:dyDescent="0.2">
      <c r="A6" s="73" t="s">
        <v>177</v>
      </c>
      <c r="B6" s="59">
        <v>4</v>
      </c>
      <c r="C6" s="59">
        <v>1</v>
      </c>
      <c r="D6" s="59">
        <v>0</v>
      </c>
      <c r="E6" s="59">
        <v>1</v>
      </c>
      <c r="F6" s="59">
        <v>1</v>
      </c>
      <c r="G6" s="59">
        <v>4</v>
      </c>
      <c r="H6" s="59">
        <v>1</v>
      </c>
      <c r="I6" s="59">
        <v>5</v>
      </c>
      <c r="J6" s="59">
        <v>1</v>
      </c>
      <c r="K6" s="59">
        <v>6</v>
      </c>
      <c r="L6" s="59">
        <v>4</v>
      </c>
      <c r="M6" s="59">
        <v>3</v>
      </c>
      <c r="N6" s="60">
        <f t="shared" si="0"/>
        <v>31</v>
      </c>
    </row>
    <row r="7" spans="1:14" ht="18" customHeight="1" x14ac:dyDescent="0.2">
      <c r="A7" s="73" t="s">
        <v>178</v>
      </c>
      <c r="B7" s="59">
        <v>4</v>
      </c>
      <c r="C7" s="59">
        <v>2</v>
      </c>
      <c r="D7" s="59">
        <v>2</v>
      </c>
      <c r="E7" s="59">
        <v>2</v>
      </c>
      <c r="F7" s="59">
        <v>3</v>
      </c>
      <c r="G7" s="59">
        <v>5</v>
      </c>
      <c r="H7" s="59">
        <v>3</v>
      </c>
      <c r="I7" s="59">
        <v>6</v>
      </c>
      <c r="J7" s="59">
        <v>2</v>
      </c>
      <c r="K7" s="59">
        <v>3</v>
      </c>
      <c r="L7" s="59">
        <v>4</v>
      </c>
      <c r="M7" s="59">
        <v>3</v>
      </c>
      <c r="N7" s="60">
        <f t="shared" si="0"/>
        <v>39</v>
      </c>
    </row>
    <row r="8" spans="1:14" ht="18" customHeight="1" x14ac:dyDescent="0.2">
      <c r="A8" s="73" t="s">
        <v>179</v>
      </c>
      <c r="B8" s="59">
        <v>5</v>
      </c>
      <c r="C8" s="59">
        <v>2</v>
      </c>
      <c r="D8" s="59">
        <v>1</v>
      </c>
      <c r="E8" s="59">
        <v>1</v>
      </c>
      <c r="F8" s="59">
        <v>3</v>
      </c>
      <c r="G8" s="59">
        <v>4</v>
      </c>
      <c r="H8" s="59">
        <v>3</v>
      </c>
      <c r="I8" s="59">
        <v>5</v>
      </c>
      <c r="J8" s="59">
        <v>2</v>
      </c>
      <c r="K8" s="59">
        <v>2</v>
      </c>
      <c r="L8" s="59">
        <v>3</v>
      </c>
      <c r="M8" s="59">
        <v>2</v>
      </c>
      <c r="N8" s="60">
        <f t="shared" si="0"/>
        <v>33</v>
      </c>
    </row>
    <row r="9" spans="1:14" ht="18" customHeight="1" x14ac:dyDescent="0.2">
      <c r="A9" s="73" t="s">
        <v>102</v>
      </c>
      <c r="B9" s="59">
        <v>6</v>
      </c>
      <c r="C9" s="59">
        <v>1</v>
      </c>
      <c r="D9" s="59">
        <v>1</v>
      </c>
      <c r="E9" s="59">
        <v>1</v>
      </c>
      <c r="F9" s="59">
        <v>1</v>
      </c>
      <c r="G9" s="59">
        <v>4</v>
      </c>
      <c r="H9" s="59">
        <v>1</v>
      </c>
      <c r="I9" s="59">
        <v>5</v>
      </c>
      <c r="J9" s="59">
        <v>3</v>
      </c>
      <c r="K9" s="59">
        <v>3</v>
      </c>
      <c r="L9" s="59">
        <v>3</v>
      </c>
      <c r="M9" s="59">
        <v>3</v>
      </c>
      <c r="N9" s="60">
        <f t="shared" si="0"/>
        <v>32</v>
      </c>
    </row>
    <row r="10" spans="1:14" ht="18" customHeight="1" x14ac:dyDescent="0.2">
      <c r="A10" s="73" t="s">
        <v>180</v>
      </c>
      <c r="B10" s="59">
        <v>4</v>
      </c>
      <c r="C10" s="59">
        <v>4</v>
      </c>
      <c r="D10" s="59">
        <v>1</v>
      </c>
      <c r="E10" s="59">
        <v>1</v>
      </c>
      <c r="F10" s="59">
        <v>1</v>
      </c>
      <c r="G10" s="59">
        <v>4</v>
      </c>
      <c r="H10" s="59">
        <v>1</v>
      </c>
      <c r="I10" s="59">
        <v>4</v>
      </c>
      <c r="J10" s="59">
        <v>2</v>
      </c>
      <c r="K10" s="59">
        <v>4</v>
      </c>
      <c r="L10" s="59">
        <v>4</v>
      </c>
      <c r="M10" s="59">
        <v>3</v>
      </c>
      <c r="N10" s="60">
        <f t="shared" si="0"/>
        <v>33</v>
      </c>
    </row>
    <row r="11" spans="1:14" ht="18" customHeight="1" x14ac:dyDescent="0.2">
      <c r="A11" s="80" t="s">
        <v>181</v>
      </c>
      <c r="B11" s="59">
        <v>6</v>
      </c>
      <c r="C11" s="59">
        <v>1</v>
      </c>
      <c r="D11" s="59">
        <v>0</v>
      </c>
      <c r="E11" s="59">
        <v>2</v>
      </c>
      <c r="F11" s="59">
        <v>1</v>
      </c>
      <c r="G11" s="59">
        <v>5</v>
      </c>
      <c r="H11" s="59">
        <v>1</v>
      </c>
      <c r="I11" s="59">
        <v>5</v>
      </c>
      <c r="J11" s="59">
        <v>2</v>
      </c>
      <c r="K11" s="59">
        <v>3</v>
      </c>
      <c r="L11" s="59">
        <v>4</v>
      </c>
      <c r="M11" s="59">
        <v>3</v>
      </c>
      <c r="N11" s="60">
        <f t="shared" si="0"/>
        <v>33</v>
      </c>
    </row>
    <row r="12" spans="1:14" ht="18.75" customHeight="1" x14ac:dyDescent="0.2">
      <c r="A12" s="73" t="s">
        <v>186</v>
      </c>
      <c r="B12" s="59">
        <v>9</v>
      </c>
      <c r="C12" s="59">
        <v>6</v>
      </c>
      <c r="D12" s="59">
        <v>3</v>
      </c>
      <c r="E12" s="59">
        <v>4</v>
      </c>
      <c r="F12" s="59">
        <v>6</v>
      </c>
      <c r="G12" s="59">
        <v>9</v>
      </c>
      <c r="H12" s="59">
        <v>4</v>
      </c>
      <c r="I12" s="59">
        <v>8</v>
      </c>
      <c r="J12" s="59">
        <v>4</v>
      </c>
      <c r="K12" s="59">
        <v>4</v>
      </c>
      <c r="L12" s="59">
        <v>10</v>
      </c>
      <c r="M12" s="59">
        <v>6</v>
      </c>
      <c r="N12" s="60">
        <f t="shared" si="0"/>
        <v>73</v>
      </c>
    </row>
    <row r="13" spans="1:14" ht="18" customHeight="1" x14ac:dyDescent="0.2">
      <c r="A13" s="73" t="s">
        <v>103</v>
      </c>
      <c r="B13" s="59">
        <v>8</v>
      </c>
      <c r="C13" s="59">
        <v>1</v>
      </c>
      <c r="D13" s="59">
        <v>1</v>
      </c>
      <c r="E13" s="59">
        <v>2</v>
      </c>
      <c r="F13" s="59">
        <v>2</v>
      </c>
      <c r="G13" s="59">
        <v>4</v>
      </c>
      <c r="H13" s="59">
        <v>5</v>
      </c>
      <c r="I13" s="59">
        <v>4</v>
      </c>
      <c r="J13" s="59">
        <v>2</v>
      </c>
      <c r="K13" s="59">
        <v>4</v>
      </c>
      <c r="L13" s="59">
        <v>4</v>
      </c>
      <c r="M13" s="59">
        <v>2</v>
      </c>
      <c r="N13" s="60">
        <f t="shared" si="0"/>
        <v>39</v>
      </c>
    </row>
    <row r="14" spans="1:14" ht="18" customHeight="1" x14ac:dyDescent="0.2">
      <c r="A14" s="73" t="s">
        <v>182</v>
      </c>
      <c r="B14" s="59">
        <v>7</v>
      </c>
      <c r="C14" s="59">
        <v>2</v>
      </c>
      <c r="D14" s="59">
        <v>1</v>
      </c>
      <c r="E14" s="59">
        <v>3</v>
      </c>
      <c r="F14" s="59">
        <v>3</v>
      </c>
      <c r="G14" s="59">
        <v>8</v>
      </c>
      <c r="H14" s="59">
        <v>3</v>
      </c>
      <c r="I14" s="59">
        <v>4</v>
      </c>
      <c r="J14" s="59">
        <v>3</v>
      </c>
      <c r="K14" s="59">
        <v>6</v>
      </c>
      <c r="L14" s="59">
        <v>5</v>
      </c>
      <c r="M14" s="59">
        <v>2</v>
      </c>
      <c r="N14" s="60">
        <f t="shared" si="0"/>
        <v>47</v>
      </c>
    </row>
    <row r="15" spans="1:14" ht="18" customHeight="1" x14ac:dyDescent="0.2">
      <c r="A15" s="73" t="s">
        <v>183</v>
      </c>
      <c r="B15" s="59">
        <v>4</v>
      </c>
      <c r="C15" s="59">
        <v>1</v>
      </c>
      <c r="D15" s="59">
        <v>1</v>
      </c>
      <c r="E15" s="59">
        <v>2</v>
      </c>
      <c r="F15" s="59">
        <v>1</v>
      </c>
      <c r="G15" s="59">
        <v>4</v>
      </c>
      <c r="H15" s="59">
        <v>2</v>
      </c>
      <c r="I15" s="59">
        <v>5</v>
      </c>
      <c r="J15" s="59">
        <v>2</v>
      </c>
      <c r="K15" s="59">
        <v>2</v>
      </c>
      <c r="L15" s="59">
        <v>4</v>
      </c>
      <c r="M15" s="59">
        <v>3</v>
      </c>
      <c r="N15" s="60">
        <f t="shared" si="0"/>
        <v>31</v>
      </c>
    </row>
    <row r="16" spans="1:14" ht="18" customHeight="1" x14ac:dyDescent="0.2">
      <c r="A16" s="73" t="s">
        <v>104</v>
      </c>
      <c r="B16" s="59">
        <v>5</v>
      </c>
      <c r="C16" s="59">
        <v>2</v>
      </c>
      <c r="D16" s="59">
        <v>0</v>
      </c>
      <c r="E16" s="59">
        <v>5</v>
      </c>
      <c r="F16" s="59">
        <v>5</v>
      </c>
      <c r="G16" s="59">
        <v>6</v>
      </c>
      <c r="H16" s="59">
        <v>3</v>
      </c>
      <c r="I16" s="59">
        <v>6</v>
      </c>
      <c r="J16" s="59">
        <v>4</v>
      </c>
      <c r="K16" s="59">
        <v>5</v>
      </c>
      <c r="L16" s="59">
        <v>5</v>
      </c>
      <c r="M16" s="59">
        <v>4</v>
      </c>
      <c r="N16" s="60">
        <f t="shared" si="0"/>
        <v>50</v>
      </c>
    </row>
    <row r="17" spans="1:14" ht="18" customHeight="1" x14ac:dyDescent="0.2">
      <c r="A17" s="73" t="s">
        <v>54</v>
      </c>
      <c r="B17" s="59">
        <v>5</v>
      </c>
      <c r="C17" s="59">
        <v>2</v>
      </c>
      <c r="D17" s="59">
        <v>0</v>
      </c>
      <c r="E17" s="59">
        <v>2</v>
      </c>
      <c r="F17" s="59">
        <v>4</v>
      </c>
      <c r="G17" s="59">
        <v>6</v>
      </c>
      <c r="H17" s="59">
        <v>2</v>
      </c>
      <c r="I17" s="59">
        <v>4</v>
      </c>
      <c r="J17" s="59">
        <v>3</v>
      </c>
      <c r="K17" s="59">
        <v>3</v>
      </c>
      <c r="L17" s="59">
        <v>8</v>
      </c>
      <c r="M17" s="59">
        <v>3</v>
      </c>
      <c r="N17" s="60">
        <f t="shared" si="0"/>
        <v>42</v>
      </c>
    </row>
    <row r="18" spans="1:14" ht="18" customHeight="1" x14ac:dyDescent="0.2">
      <c r="A18" s="73" t="s">
        <v>53</v>
      </c>
      <c r="B18" s="59">
        <v>4</v>
      </c>
      <c r="C18" s="59">
        <v>1</v>
      </c>
      <c r="D18" s="59">
        <v>2</v>
      </c>
      <c r="E18" s="59">
        <v>2</v>
      </c>
      <c r="F18" s="59">
        <v>2</v>
      </c>
      <c r="G18" s="59">
        <v>7</v>
      </c>
      <c r="H18" s="59">
        <v>2</v>
      </c>
      <c r="I18" s="59">
        <v>5</v>
      </c>
      <c r="J18" s="59">
        <v>1</v>
      </c>
      <c r="K18" s="59">
        <v>5</v>
      </c>
      <c r="L18" s="59">
        <v>5</v>
      </c>
      <c r="M18" s="59">
        <v>2</v>
      </c>
      <c r="N18" s="60">
        <f t="shared" si="0"/>
        <v>38</v>
      </c>
    </row>
    <row r="19" spans="1:14" ht="18" customHeight="1" x14ac:dyDescent="0.2">
      <c r="A19" s="73" t="s">
        <v>70</v>
      </c>
      <c r="B19" s="59">
        <v>5</v>
      </c>
      <c r="C19" s="59">
        <v>1</v>
      </c>
      <c r="D19" s="59">
        <v>0</v>
      </c>
      <c r="E19" s="59">
        <v>3</v>
      </c>
      <c r="F19" s="59">
        <v>2</v>
      </c>
      <c r="G19" s="59">
        <v>4</v>
      </c>
      <c r="H19" s="59">
        <v>3</v>
      </c>
      <c r="I19" s="59">
        <v>4</v>
      </c>
      <c r="J19" s="59">
        <v>2</v>
      </c>
      <c r="K19" s="59">
        <v>4</v>
      </c>
      <c r="L19" s="59">
        <v>5</v>
      </c>
      <c r="M19" s="59">
        <v>3</v>
      </c>
      <c r="N19" s="60">
        <f t="shared" si="0"/>
        <v>36</v>
      </c>
    </row>
    <row r="20" spans="1:14" ht="18" customHeight="1" x14ac:dyDescent="0.2">
      <c r="A20" s="73" t="s">
        <v>184</v>
      </c>
      <c r="B20" s="59">
        <v>4</v>
      </c>
      <c r="C20" s="59">
        <v>1</v>
      </c>
      <c r="D20" s="59">
        <v>1</v>
      </c>
      <c r="E20" s="59">
        <v>1</v>
      </c>
      <c r="F20" s="59">
        <v>1</v>
      </c>
      <c r="G20" s="59">
        <v>5</v>
      </c>
      <c r="H20" s="59">
        <v>2</v>
      </c>
      <c r="I20" s="59">
        <v>4</v>
      </c>
      <c r="J20" s="59">
        <v>2</v>
      </c>
      <c r="K20" s="59">
        <v>2</v>
      </c>
      <c r="L20" s="59">
        <v>4</v>
      </c>
      <c r="M20" s="59">
        <v>2</v>
      </c>
      <c r="N20" s="60">
        <f t="shared" si="0"/>
        <v>29</v>
      </c>
    </row>
    <row r="21" spans="1:14" ht="18" customHeight="1" x14ac:dyDescent="0.2">
      <c r="A21" s="73" t="s">
        <v>55</v>
      </c>
      <c r="B21" s="59">
        <v>10</v>
      </c>
      <c r="C21" s="59">
        <v>4</v>
      </c>
      <c r="D21" s="59">
        <v>3</v>
      </c>
      <c r="E21" s="59">
        <v>6</v>
      </c>
      <c r="F21" s="59">
        <v>3</v>
      </c>
      <c r="G21" s="59">
        <v>10</v>
      </c>
      <c r="H21" s="59">
        <v>6</v>
      </c>
      <c r="I21" s="59">
        <v>8</v>
      </c>
      <c r="J21" s="59">
        <v>3</v>
      </c>
      <c r="K21" s="59">
        <v>5</v>
      </c>
      <c r="L21" s="59">
        <v>9</v>
      </c>
      <c r="M21" s="59">
        <v>5</v>
      </c>
      <c r="N21" s="60">
        <f t="shared" si="0"/>
        <v>72</v>
      </c>
    </row>
    <row r="22" spans="1:14" ht="18" customHeight="1" x14ac:dyDescent="0.2">
      <c r="A22" s="73" t="s">
        <v>105</v>
      </c>
      <c r="B22" s="59">
        <v>6</v>
      </c>
      <c r="C22" s="59">
        <v>2</v>
      </c>
      <c r="D22" s="59">
        <v>0</v>
      </c>
      <c r="E22" s="59">
        <v>4</v>
      </c>
      <c r="F22" s="59">
        <v>4</v>
      </c>
      <c r="G22" s="59">
        <v>6</v>
      </c>
      <c r="H22" s="59">
        <v>3</v>
      </c>
      <c r="I22" s="59">
        <v>5</v>
      </c>
      <c r="J22" s="59">
        <v>2</v>
      </c>
      <c r="K22" s="59">
        <v>6</v>
      </c>
      <c r="L22" s="59">
        <v>4</v>
      </c>
      <c r="M22" s="59">
        <v>5</v>
      </c>
      <c r="N22" s="60">
        <f t="shared" si="0"/>
        <v>47</v>
      </c>
    </row>
    <row r="23" spans="1:14" ht="18" customHeight="1" x14ac:dyDescent="0.2">
      <c r="A23" s="73" t="s">
        <v>56</v>
      </c>
      <c r="B23" s="59">
        <v>5</v>
      </c>
      <c r="C23" s="59">
        <v>3</v>
      </c>
      <c r="D23" s="59">
        <v>0</v>
      </c>
      <c r="E23" s="59">
        <v>2</v>
      </c>
      <c r="F23" s="59">
        <v>1</v>
      </c>
      <c r="G23" s="59">
        <v>4</v>
      </c>
      <c r="H23" s="59">
        <v>2</v>
      </c>
      <c r="I23" s="59">
        <v>5</v>
      </c>
      <c r="J23" s="59">
        <v>3</v>
      </c>
      <c r="K23" s="59">
        <v>3</v>
      </c>
      <c r="L23" s="59">
        <v>6</v>
      </c>
      <c r="M23" s="59">
        <v>2</v>
      </c>
      <c r="N23" s="60">
        <f t="shared" si="0"/>
        <v>36</v>
      </c>
    </row>
    <row r="24" spans="1:14" ht="18" customHeight="1" x14ac:dyDescent="0.2">
      <c r="A24" s="73" t="s">
        <v>106</v>
      </c>
      <c r="B24" s="59">
        <v>8</v>
      </c>
      <c r="C24" s="59">
        <v>6</v>
      </c>
      <c r="D24" s="59">
        <v>1</v>
      </c>
      <c r="E24" s="59">
        <v>5</v>
      </c>
      <c r="F24" s="59">
        <v>7</v>
      </c>
      <c r="G24" s="59">
        <v>6</v>
      </c>
      <c r="H24" s="59">
        <v>4</v>
      </c>
      <c r="I24" s="59">
        <v>7</v>
      </c>
      <c r="J24" s="59">
        <v>5</v>
      </c>
      <c r="K24" s="59">
        <v>4</v>
      </c>
      <c r="L24" s="59">
        <v>6</v>
      </c>
      <c r="M24" s="59">
        <v>4</v>
      </c>
      <c r="N24" s="60">
        <f t="shared" si="0"/>
        <v>63</v>
      </c>
    </row>
    <row r="25" spans="1:14" ht="18" customHeight="1" x14ac:dyDescent="0.2">
      <c r="A25" s="73" t="s">
        <v>185</v>
      </c>
      <c r="B25" s="59">
        <v>4</v>
      </c>
      <c r="C25" s="59">
        <v>2</v>
      </c>
      <c r="D25" s="59">
        <v>0</v>
      </c>
      <c r="E25" s="59">
        <v>3</v>
      </c>
      <c r="F25" s="59">
        <v>2</v>
      </c>
      <c r="G25" s="59">
        <v>4</v>
      </c>
      <c r="H25" s="59">
        <v>2</v>
      </c>
      <c r="I25" s="59">
        <v>6</v>
      </c>
      <c r="J25" s="59">
        <v>2</v>
      </c>
      <c r="K25" s="59">
        <v>4</v>
      </c>
      <c r="L25" s="59">
        <v>7</v>
      </c>
      <c r="M25" s="59">
        <v>5</v>
      </c>
      <c r="N25" s="60">
        <f t="shared" si="0"/>
        <v>41</v>
      </c>
    </row>
    <row r="26" spans="1:14" ht="18" customHeight="1" x14ac:dyDescent="0.2">
      <c r="A26" s="80" t="s">
        <v>71</v>
      </c>
      <c r="B26" s="59">
        <v>5</v>
      </c>
      <c r="C26" s="59">
        <v>4</v>
      </c>
      <c r="D26" s="59">
        <v>0</v>
      </c>
      <c r="E26" s="59">
        <v>1</v>
      </c>
      <c r="F26" s="59">
        <v>1</v>
      </c>
      <c r="G26" s="59">
        <v>5</v>
      </c>
      <c r="H26" s="59">
        <v>2</v>
      </c>
      <c r="I26" s="59">
        <v>5</v>
      </c>
      <c r="J26" s="59">
        <v>4</v>
      </c>
      <c r="K26" s="59">
        <v>4</v>
      </c>
      <c r="L26" s="59">
        <v>6</v>
      </c>
      <c r="M26" s="59">
        <v>4</v>
      </c>
      <c r="N26" s="60">
        <f t="shared" si="0"/>
        <v>41</v>
      </c>
    </row>
    <row r="27" spans="1:14" ht="18" customHeight="1" x14ac:dyDescent="0.2">
      <c r="A27" s="73" t="s">
        <v>72</v>
      </c>
      <c r="B27" s="59">
        <v>4</v>
      </c>
      <c r="C27" s="59">
        <v>1</v>
      </c>
      <c r="D27" s="59">
        <v>1</v>
      </c>
      <c r="E27" s="59">
        <v>1</v>
      </c>
      <c r="F27" s="59">
        <v>1</v>
      </c>
      <c r="G27" s="59">
        <v>5</v>
      </c>
      <c r="H27" s="59">
        <v>2</v>
      </c>
      <c r="I27" s="59">
        <v>4</v>
      </c>
      <c r="J27" s="59">
        <v>2</v>
      </c>
      <c r="K27" s="59">
        <v>3</v>
      </c>
      <c r="L27" s="59">
        <v>4</v>
      </c>
      <c r="M27" s="59">
        <v>3</v>
      </c>
      <c r="N27" s="60">
        <f t="shared" si="0"/>
        <v>31</v>
      </c>
    </row>
    <row r="28" spans="1:14" ht="18" customHeigh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60"/>
    </row>
    <row r="29" spans="1:14" ht="18" customHeight="1" thickBot="1" x14ac:dyDescent="0.25">
      <c r="A29" s="76" t="s">
        <v>28</v>
      </c>
      <c r="B29" s="77">
        <f t="shared" ref="B29:N29" si="1">SUM(B4:B28)</f>
        <v>137</v>
      </c>
      <c r="C29" s="77">
        <f t="shared" si="1"/>
        <v>55</v>
      </c>
      <c r="D29" s="77">
        <f t="shared" si="1"/>
        <v>21</v>
      </c>
      <c r="E29" s="77">
        <f t="shared" si="1"/>
        <v>59</v>
      </c>
      <c r="F29" s="77">
        <f t="shared" si="1"/>
        <v>62</v>
      </c>
      <c r="G29" s="77">
        <f t="shared" si="1"/>
        <v>129</v>
      </c>
      <c r="H29" s="77">
        <f t="shared" si="1"/>
        <v>63</v>
      </c>
      <c r="I29" s="77">
        <f t="shared" si="1"/>
        <v>125</v>
      </c>
      <c r="J29" s="77">
        <f t="shared" si="1"/>
        <v>61</v>
      </c>
      <c r="K29" s="77">
        <f>SUM(K4:K28)</f>
        <v>91</v>
      </c>
      <c r="L29" s="77">
        <f>SUM(L4:L28)</f>
        <v>126</v>
      </c>
      <c r="M29" s="77">
        <f t="shared" si="1"/>
        <v>78</v>
      </c>
      <c r="N29" s="78">
        <f t="shared" si="1"/>
        <v>1007</v>
      </c>
    </row>
    <row r="30" spans="1:14" ht="13.5" thickTop="1" x14ac:dyDescent="0.2"/>
  </sheetData>
  <sheetProtection sheet="1" objects="1" scenarios="1"/>
  <phoneticPr fontId="6" type="noConversion"/>
  <pageMargins left="0.55118110236220474" right="0.55118110236220474" top="0.59055118110236227" bottom="0.59055118110236227" header="0.51181102362204722" footer="0.51181102362204722"/>
  <pageSetup paperSize="9" orientation="landscape" horizontalDpi="4294967292" verticalDpi="7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RowColHeaders="0" zoomScale="90" zoomScaleNormal="90" workbookViewId="0">
      <selection activeCell="G16" sqref="G16"/>
    </sheetView>
  </sheetViews>
  <sheetFormatPr defaultRowHeight="12.75" x14ac:dyDescent="0.2"/>
  <cols>
    <col min="1" max="1" width="36.5703125" bestFit="1" customWidth="1"/>
    <col min="2" max="13" width="5.5703125" customWidth="1"/>
    <col min="14" max="14" width="6.42578125" style="1" customWidth="1"/>
  </cols>
  <sheetData>
    <row r="1" spans="1:14" ht="24" customHeight="1" thickBot="1" x14ac:dyDescent="0.3">
      <c r="A1" s="116" t="s">
        <v>187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3.5" thickTop="1" x14ac:dyDescent="0.2">
      <c r="A2" s="13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 t="s">
        <v>26</v>
      </c>
    </row>
    <row r="3" spans="1:14" ht="13.5" thickBot="1" x14ac:dyDescent="0.25">
      <c r="A3" s="10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30</v>
      </c>
      <c r="K3" s="12" t="s">
        <v>31</v>
      </c>
      <c r="L3" s="12" t="s">
        <v>34</v>
      </c>
      <c r="M3" s="12" t="s">
        <v>35</v>
      </c>
      <c r="N3" s="11"/>
    </row>
    <row r="4" spans="1:14" ht="18" customHeight="1" thickTop="1" x14ac:dyDescent="0.2">
      <c r="A4" s="79" t="s">
        <v>188</v>
      </c>
      <c r="B4" s="71">
        <v>7</v>
      </c>
      <c r="C4" s="71">
        <v>6</v>
      </c>
      <c r="D4" s="71">
        <v>8</v>
      </c>
      <c r="E4" s="71">
        <v>4</v>
      </c>
      <c r="F4" s="71">
        <v>3</v>
      </c>
      <c r="G4" s="71">
        <v>6</v>
      </c>
      <c r="H4" s="71">
        <v>4</v>
      </c>
      <c r="I4" s="71">
        <v>6</v>
      </c>
      <c r="J4" s="71">
        <v>7</v>
      </c>
      <c r="K4" s="71">
        <v>6</v>
      </c>
      <c r="L4" s="71">
        <v>7</v>
      </c>
      <c r="M4" s="71">
        <v>7</v>
      </c>
      <c r="N4" s="72">
        <f t="shared" ref="N4:N20" si="0">SUM(B4:M4)</f>
        <v>71</v>
      </c>
    </row>
    <row r="5" spans="1:14" ht="18" customHeight="1" x14ac:dyDescent="0.2">
      <c r="A5" s="73" t="s">
        <v>189</v>
      </c>
      <c r="B5" s="59">
        <v>5</v>
      </c>
      <c r="C5" s="59">
        <v>9</v>
      </c>
      <c r="D5" s="59">
        <v>8</v>
      </c>
      <c r="E5" s="59">
        <v>2</v>
      </c>
      <c r="F5" s="59">
        <v>5</v>
      </c>
      <c r="G5" s="59">
        <v>4</v>
      </c>
      <c r="H5" s="59">
        <v>9</v>
      </c>
      <c r="I5" s="59">
        <v>11</v>
      </c>
      <c r="J5" s="59">
        <v>9</v>
      </c>
      <c r="K5" s="59">
        <v>8</v>
      </c>
      <c r="L5" s="59">
        <v>8</v>
      </c>
      <c r="M5" s="59">
        <v>7</v>
      </c>
      <c r="N5" s="60">
        <f t="shared" si="0"/>
        <v>85</v>
      </c>
    </row>
    <row r="6" spans="1:14" ht="18" customHeight="1" x14ac:dyDescent="0.2">
      <c r="A6" s="73" t="s">
        <v>190</v>
      </c>
      <c r="B6" s="59">
        <v>12</v>
      </c>
      <c r="C6" s="59">
        <v>11</v>
      </c>
      <c r="D6" s="59">
        <v>9</v>
      </c>
      <c r="E6" s="59">
        <v>10</v>
      </c>
      <c r="F6" s="59">
        <v>8</v>
      </c>
      <c r="G6" s="59">
        <v>6</v>
      </c>
      <c r="H6" s="59">
        <v>6</v>
      </c>
      <c r="I6" s="59">
        <v>12</v>
      </c>
      <c r="J6" s="59">
        <v>13</v>
      </c>
      <c r="K6" s="59">
        <v>8</v>
      </c>
      <c r="L6" s="59">
        <v>12</v>
      </c>
      <c r="M6" s="59">
        <v>10</v>
      </c>
      <c r="N6" s="60">
        <f t="shared" si="0"/>
        <v>117</v>
      </c>
    </row>
    <row r="7" spans="1:14" ht="18" customHeight="1" x14ac:dyDescent="0.2">
      <c r="A7" s="73" t="s">
        <v>191</v>
      </c>
      <c r="B7" s="59">
        <v>5</v>
      </c>
      <c r="C7" s="59">
        <v>5</v>
      </c>
      <c r="D7" s="59">
        <v>4</v>
      </c>
      <c r="E7" s="59">
        <v>5</v>
      </c>
      <c r="F7" s="59">
        <v>5</v>
      </c>
      <c r="G7" s="59">
        <v>3</v>
      </c>
      <c r="H7" s="59">
        <v>4</v>
      </c>
      <c r="I7" s="59">
        <v>5</v>
      </c>
      <c r="J7" s="59">
        <v>7</v>
      </c>
      <c r="K7" s="59">
        <v>4</v>
      </c>
      <c r="L7" s="59">
        <v>6</v>
      </c>
      <c r="M7" s="59">
        <v>6</v>
      </c>
      <c r="N7" s="60">
        <f t="shared" si="0"/>
        <v>59</v>
      </c>
    </row>
    <row r="8" spans="1:14" ht="18" customHeight="1" x14ac:dyDescent="0.2">
      <c r="A8" s="73" t="s">
        <v>192</v>
      </c>
      <c r="B8" s="59">
        <v>8</v>
      </c>
      <c r="C8" s="59">
        <v>5</v>
      </c>
      <c r="D8" s="59">
        <v>7</v>
      </c>
      <c r="E8" s="59">
        <v>5</v>
      </c>
      <c r="F8" s="59">
        <v>6</v>
      </c>
      <c r="G8" s="59">
        <v>4</v>
      </c>
      <c r="H8" s="59">
        <v>6</v>
      </c>
      <c r="I8" s="59">
        <v>11</v>
      </c>
      <c r="J8" s="59">
        <v>15</v>
      </c>
      <c r="K8" s="59">
        <v>3</v>
      </c>
      <c r="L8" s="59">
        <v>7</v>
      </c>
      <c r="M8" s="59">
        <v>9</v>
      </c>
      <c r="N8" s="60">
        <f t="shared" si="0"/>
        <v>86</v>
      </c>
    </row>
    <row r="9" spans="1:14" ht="18" customHeight="1" x14ac:dyDescent="0.2">
      <c r="A9" s="73" t="s">
        <v>193</v>
      </c>
      <c r="B9" s="59">
        <v>6</v>
      </c>
      <c r="C9" s="59">
        <v>9</v>
      </c>
      <c r="D9" s="59">
        <v>3</v>
      </c>
      <c r="E9" s="59">
        <v>5</v>
      </c>
      <c r="F9" s="59">
        <v>7</v>
      </c>
      <c r="G9" s="59">
        <v>1</v>
      </c>
      <c r="H9" s="59">
        <v>4</v>
      </c>
      <c r="I9" s="59">
        <v>8</v>
      </c>
      <c r="J9" s="59">
        <v>8</v>
      </c>
      <c r="K9" s="59">
        <v>6</v>
      </c>
      <c r="L9" s="59">
        <v>6</v>
      </c>
      <c r="M9" s="59">
        <v>5</v>
      </c>
      <c r="N9" s="60">
        <f t="shared" si="0"/>
        <v>68</v>
      </c>
    </row>
    <row r="10" spans="1:14" ht="18" customHeight="1" x14ac:dyDescent="0.2">
      <c r="A10" s="73" t="s">
        <v>194</v>
      </c>
      <c r="B10" s="59">
        <v>6</v>
      </c>
      <c r="C10" s="59">
        <v>6</v>
      </c>
      <c r="D10" s="59">
        <v>7</v>
      </c>
      <c r="E10" s="59">
        <v>3</v>
      </c>
      <c r="F10" s="59">
        <v>3</v>
      </c>
      <c r="G10" s="59">
        <v>5</v>
      </c>
      <c r="H10" s="59">
        <v>5</v>
      </c>
      <c r="I10" s="59">
        <v>8</v>
      </c>
      <c r="J10" s="59">
        <v>13</v>
      </c>
      <c r="K10" s="59">
        <v>9</v>
      </c>
      <c r="L10" s="59">
        <v>7</v>
      </c>
      <c r="M10" s="59">
        <v>10</v>
      </c>
      <c r="N10" s="60">
        <f t="shared" si="0"/>
        <v>82</v>
      </c>
    </row>
    <row r="11" spans="1:14" ht="18" customHeight="1" x14ac:dyDescent="0.2">
      <c r="A11" s="73" t="s">
        <v>195</v>
      </c>
      <c r="B11" s="59">
        <v>11</v>
      </c>
      <c r="C11" s="59">
        <v>10</v>
      </c>
      <c r="D11" s="59">
        <v>8</v>
      </c>
      <c r="E11" s="59">
        <v>7</v>
      </c>
      <c r="F11" s="59">
        <v>7</v>
      </c>
      <c r="G11" s="59">
        <v>11</v>
      </c>
      <c r="H11" s="59">
        <v>9</v>
      </c>
      <c r="I11" s="59">
        <v>9</v>
      </c>
      <c r="J11" s="59">
        <v>12</v>
      </c>
      <c r="K11" s="59">
        <v>12</v>
      </c>
      <c r="L11" s="59">
        <v>13</v>
      </c>
      <c r="M11" s="59">
        <v>13</v>
      </c>
      <c r="N11" s="60">
        <f t="shared" si="0"/>
        <v>122</v>
      </c>
    </row>
    <row r="12" spans="1:14" ht="18" customHeight="1" x14ac:dyDescent="0.2">
      <c r="A12" s="73" t="s">
        <v>196</v>
      </c>
      <c r="B12" s="59">
        <v>10</v>
      </c>
      <c r="C12" s="59">
        <v>6</v>
      </c>
      <c r="D12" s="59">
        <v>13</v>
      </c>
      <c r="E12" s="59">
        <v>9</v>
      </c>
      <c r="F12" s="59">
        <v>7</v>
      </c>
      <c r="G12" s="59">
        <v>7</v>
      </c>
      <c r="H12" s="59">
        <v>3</v>
      </c>
      <c r="I12" s="59">
        <v>14</v>
      </c>
      <c r="J12" s="59">
        <v>12</v>
      </c>
      <c r="K12" s="59">
        <v>9</v>
      </c>
      <c r="L12" s="59">
        <v>11</v>
      </c>
      <c r="M12" s="59">
        <v>10</v>
      </c>
      <c r="N12" s="60">
        <f t="shared" si="0"/>
        <v>111</v>
      </c>
    </row>
    <row r="13" spans="1:14" ht="18" customHeight="1" x14ac:dyDescent="0.2">
      <c r="A13" s="73" t="s">
        <v>197</v>
      </c>
      <c r="B13" s="59">
        <v>14</v>
      </c>
      <c r="C13" s="59">
        <v>16</v>
      </c>
      <c r="D13" s="59">
        <v>11</v>
      </c>
      <c r="E13" s="59">
        <v>11</v>
      </c>
      <c r="F13" s="59">
        <v>16</v>
      </c>
      <c r="G13" s="59">
        <v>9</v>
      </c>
      <c r="H13" s="59">
        <v>14</v>
      </c>
      <c r="I13" s="59">
        <v>19</v>
      </c>
      <c r="J13" s="59">
        <v>22</v>
      </c>
      <c r="K13" s="59">
        <v>10</v>
      </c>
      <c r="L13" s="59">
        <v>12</v>
      </c>
      <c r="M13" s="59">
        <v>18</v>
      </c>
      <c r="N13" s="60">
        <f t="shared" si="0"/>
        <v>172</v>
      </c>
    </row>
    <row r="14" spans="1:14" ht="18" customHeight="1" x14ac:dyDescent="0.2">
      <c r="A14" s="73" t="s">
        <v>198</v>
      </c>
      <c r="B14" s="59">
        <v>3</v>
      </c>
      <c r="C14" s="59">
        <v>7</v>
      </c>
      <c r="D14" s="59">
        <v>6</v>
      </c>
      <c r="E14" s="59">
        <v>6</v>
      </c>
      <c r="F14" s="59">
        <v>6</v>
      </c>
      <c r="G14" s="59">
        <v>4</v>
      </c>
      <c r="H14" s="59">
        <v>3</v>
      </c>
      <c r="I14" s="59">
        <v>6</v>
      </c>
      <c r="J14" s="59">
        <v>12</v>
      </c>
      <c r="K14" s="59">
        <v>5</v>
      </c>
      <c r="L14" s="59">
        <v>7</v>
      </c>
      <c r="M14" s="59">
        <v>6</v>
      </c>
      <c r="N14" s="60">
        <f>SUM(B14:M14)</f>
        <v>71</v>
      </c>
    </row>
    <row r="15" spans="1:14" ht="18" customHeight="1" x14ac:dyDescent="0.2">
      <c r="A15" s="73" t="s">
        <v>199</v>
      </c>
      <c r="B15" s="59">
        <v>4</v>
      </c>
      <c r="C15" s="59">
        <v>5</v>
      </c>
      <c r="D15" s="59">
        <v>2</v>
      </c>
      <c r="E15" s="59">
        <v>4</v>
      </c>
      <c r="F15" s="59">
        <v>3</v>
      </c>
      <c r="G15" s="59">
        <v>2</v>
      </c>
      <c r="H15" s="59">
        <v>4</v>
      </c>
      <c r="I15" s="59">
        <v>7</v>
      </c>
      <c r="J15" s="59">
        <v>11</v>
      </c>
      <c r="K15" s="59">
        <v>8</v>
      </c>
      <c r="L15" s="59">
        <v>7</v>
      </c>
      <c r="M15" s="59">
        <v>7</v>
      </c>
      <c r="N15" s="60">
        <f t="shared" si="0"/>
        <v>64</v>
      </c>
    </row>
    <row r="16" spans="1:14" ht="18" customHeight="1" x14ac:dyDescent="0.2">
      <c r="A16" s="73" t="s">
        <v>78</v>
      </c>
      <c r="B16" s="59">
        <v>7</v>
      </c>
      <c r="C16" s="59">
        <v>10</v>
      </c>
      <c r="D16" s="59">
        <v>10</v>
      </c>
      <c r="E16" s="59">
        <v>5</v>
      </c>
      <c r="F16" s="59">
        <v>6</v>
      </c>
      <c r="G16" s="59">
        <v>6</v>
      </c>
      <c r="H16" s="59">
        <v>10</v>
      </c>
      <c r="I16" s="59">
        <v>10</v>
      </c>
      <c r="J16" s="59">
        <v>13</v>
      </c>
      <c r="K16" s="59">
        <v>11</v>
      </c>
      <c r="L16" s="59">
        <v>12</v>
      </c>
      <c r="M16" s="59">
        <v>11</v>
      </c>
      <c r="N16" s="60">
        <f t="shared" si="0"/>
        <v>111</v>
      </c>
    </row>
    <row r="17" spans="1:14" ht="18" customHeight="1" x14ac:dyDescent="0.2">
      <c r="A17" s="73" t="s">
        <v>200</v>
      </c>
      <c r="B17" s="59">
        <v>4</v>
      </c>
      <c r="C17" s="59">
        <v>5</v>
      </c>
      <c r="D17" s="59">
        <v>5</v>
      </c>
      <c r="E17" s="59">
        <v>2</v>
      </c>
      <c r="F17" s="59">
        <v>4</v>
      </c>
      <c r="G17" s="59">
        <v>0</v>
      </c>
      <c r="H17" s="59">
        <v>7</v>
      </c>
      <c r="I17" s="59">
        <v>8</v>
      </c>
      <c r="J17" s="59">
        <v>9</v>
      </c>
      <c r="K17" s="59">
        <v>4</v>
      </c>
      <c r="L17" s="59">
        <v>7</v>
      </c>
      <c r="M17" s="59">
        <v>7</v>
      </c>
      <c r="N17" s="60">
        <f t="shared" si="0"/>
        <v>62</v>
      </c>
    </row>
    <row r="18" spans="1:14" ht="18" customHeight="1" x14ac:dyDescent="0.2">
      <c r="A18" s="73" t="s">
        <v>201</v>
      </c>
      <c r="B18" s="59">
        <v>10</v>
      </c>
      <c r="C18" s="59">
        <v>9</v>
      </c>
      <c r="D18" s="59">
        <v>6</v>
      </c>
      <c r="E18" s="59">
        <v>7</v>
      </c>
      <c r="F18" s="59">
        <v>5</v>
      </c>
      <c r="G18" s="59">
        <v>12</v>
      </c>
      <c r="H18" s="59">
        <v>11</v>
      </c>
      <c r="I18" s="59">
        <v>13</v>
      </c>
      <c r="J18" s="59">
        <v>10</v>
      </c>
      <c r="K18" s="59">
        <v>9</v>
      </c>
      <c r="L18" s="59">
        <v>16</v>
      </c>
      <c r="M18" s="59">
        <v>17</v>
      </c>
      <c r="N18" s="60">
        <f>SUM(B18:M18)</f>
        <v>125</v>
      </c>
    </row>
    <row r="19" spans="1:14" ht="18" customHeight="1" x14ac:dyDescent="0.2">
      <c r="A19" s="73" t="s">
        <v>202</v>
      </c>
      <c r="B19" s="59">
        <v>5</v>
      </c>
      <c r="C19" s="59">
        <v>9</v>
      </c>
      <c r="D19" s="59">
        <v>6</v>
      </c>
      <c r="E19" s="59">
        <v>7</v>
      </c>
      <c r="F19" s="59">
        <v>6</v>
      </c>
      <c r="G19" s="59">
        <v>9</v>
      </c>
      <c r="H19" s="59">
        <v>5</v>
      </c>
      <c r="I19" s="59">
        <v>5</v>
      </c>
      <c r="J19" s="59">
        <v>8</v>
      </c>
      <c r="K19" s="59">
        <v>7</v>
      </c>
      <c r="L19" s="59">
        <v>9</v>
      </c>
      <c r="M19" s="59">
        <v>10</v>
      </c>
      <c r="N19" s="60">
        <f t="shared" si="0"/>
        <v>86</v>
      </c>
    </row>
    <row r="20" spans="1:14" ht="18" customHeight="1" x14ac:dyDescent="0.2">
      <c r="A20" s="73" t="s">
        <v>97</v>
      </c>
      <c r="B20" s="59">
        <v>9</v>
      </c>
      <c r="C20" s="59">
        <v>10</v>
      </c>
      <c r="D20" s="59">
        <v>6</v>
      </c>
      <c r="E20" s="59">
        <v>11</v>
      </c>
      <c r="F20" s="59">
        <v>10</v>
      </c>
      <c r="G20" s="59">
        <v>8</v>
      </c>
      <c r="H20" s="59">
        <v>16</v>
      </c>
      <c r="I20" s="59">
        <v>14</v>
      </c>
      <c r="J20" s="59">
        <v>12</v>
      </c>
      <c r="K20" s="59">
        <v>10</v>
      </c>
      <c r="L20" s="59">
        <v>12</v>
      </c>
      <c r="M20" s="59">
        <v>13</v>
      </c>
      <c r="N20" s="60">
        <f t="shared" si="0"/>
        <v>131</v>
      </c>
    </row>
    <row r="21" spans="1:14" ht="18" customHeight="1" x14ac:dyDescent="0.2">
      <c r="A21" s="73" t="s">
        <v>80</v>
      </c>
      <c r="B21" s="59">
        <v>7</v>
      </c>
      <c r="C21" s="59">
        <v>9</v>
      </c>
      <c r="D21" s="59">
        <v>5</v>
      </c>
      <c r="E21" s="59">
        <v>9</v>
      </c>
      <c r="F21" s="59">
        <v>8</v>
      </c>
      <c r="G21" s="59">
        <v>3</v>
      </c>
      <c r="H21" s="59">
        <v>8</v>
      </c>
      <c r="I21" s="59">
        <v>11</v>
      </c>
      <c r="J21" s="59">
        <v>13</v>
      </c>
      <c r="K21" s="59">
        <v>7</v>
      </c>
      <c r="L21" s="59">
        <v>12</v>
      </c>
      <c r="M21" s="59">
        <v>11</v>
      </c>
      <c r="N21" s="60">
        <f t="shared" ref="N21:N27" si="1">SUM(B21:M21)</f>
        <v>103</v>
      </c>
    </row>
    <row r="22" spans="1:14" ht="18" customHeight="1" x14ac:dyDescent="0.2">
      <c r="A22" s="73" t="s">
        <v>203</v>
      </c>
      <c r="B22" s="59">
        <v>8</v>
      </c>
      <c r="C22" s="59">
        <v>5</v>
      </c>
      <c r="D22" s="59">
        <v>6</v>
      </c>
      <c r="E22" s="59">
        <v>6</v>
      </c>
      <c r="F22" s="59">
        <v>4</v>
      </c>
      <c r="G22" s="59">
        <v>2</v>
      </c>
      <c r="H22" s="59">
        <v>11</v>
      </c>
      <c r="I22" s="59">
        <v>8</v>
      </c>
      <c r="J22" s="59">
        <v>10</v>
      </c>
      <c r="K22" s="59">
        <v>10</v>
      </c>
      <c r="L22" s="59">
        <v>9</v>
      </c>
      <c r="M22" s="59">
        <v>7</v>
      </c>
      <c r="N22" s="60">
        <f t="shared" si="1"/>
        <v>86</v>
      </c>
    </row>
    <row r="23" spans="1:14" ht="18" customHeight="1" x14ac:dyDescent="0.2">
      <c r="A23" s="73" t="s">
        <v>204</v>
      </c>
      <c r="B23" s="59">
        <v>6</v>
      </c>
      <c r="C23" s="59">
        <v>10</v>
      </c>
      <c r="D23" s="59">
        <v>7</v>
      </c>
      <c r="E23" s="59">
        <v>3</v>
      </c>
      <c r="F23" s="59">
        <v>6</v>
      </c>
      <c r="G23" s="59">
        <v>6</v>
      </c>
      <c r="H23" s="59">
        <v>6</v>
      </c>
      <c r="I23" s="59">
        <v>11</v>
      </c>
      <c r="J23" s="59">
        <v>9</v>
      </c>
      <c r="K23" s="59">
        <v>12</v>
      </c>
      <c r="L23" s="59">
        <v>15</v>
      </c>
      <c r="M23" s="59">
        <v>14</v>
      </c>
      <c r="N23" s="60">
        <f t="shared" si="1"/>
        <v>105</v>
      </c>
    </row>
    <row r="24" spans="1:14" ht="18" customHeight="1" x14ac:dyDescent="0.2">
      <c r="A24" s="73" t="s">
        <v>205</v>
      </c>
      <c r="B24" s="59">
        <v>9</v>
      </c>
      <c r="C24" s="59">
        <v>9</v>
      </c>
      <c r="D24" s="59">
        <v>7</v>
      </c>
      <c r="E24" s="59">
        <v>9</v>
      </c>
      <c r="F24" s="59">
        <v>11</v>
      </c>
      <c r="G24" s="59">
        <v>9</v>
      </c>
      <c r="H24" s="59">
        <v>6</v>
      </c>
      <c r="I24" s="59">
        <v>11</v>
      </c>
      <c r="J24" s="59">
        <v>10</v>
      </c>
      <c r="K24" s="59">
        <v>12</v>
      </c>
      <c r="L24" s="59">
        <v>5</v>
      </c>
      <c r="M24" s="59">
        <v>13</v>
      </c>
      <c r="N24" s="60">
        <f t="shared" si="1"/>
        <v>111</v>
      </c>
    </row>
    <row r="25" spans="1:14" ht="18" customHeight="1" x14ac:dyDescent="0.2">
      <c r="A25" s="74" t="s">
        <v>206</v>
      </c>
      <c r="B25" s="59">
        <v>7</v>
      </c>
      <c r="C25" s="59">
        <v>9</v>
      </c>
      <c r="D25" s="59">
        <v>5</v>
      </c>
      <c r="E25" s="59">
        <v>3</v>
      </c>
      <c r="F25" s="59">
        <v>5</v>
      </c>
      <c r="G25" s="59">
        <v>3</v>
      </c>
      <c r="H25" s="59">
        <v>6</v>
      </c>
      <c r="I25" s="59">
        <v>7</v>
      </c>
      <c r="J25" s="59">
        <v>13</v>
      </c>
      <c r="K25" s="59">
        <v>5</v>
      </c>
      <c r="L25" s="59">
        <v>11</v>
      </c>
      <c r="M25" s="59">
        <v>10</v>
      </c>
      <c r="N25" s="60">
        <f t="shared" si="1"/>
        <v>84</v>
      </c>
    </row>
    <row r="26" spans="1:14" ht="18" customHeight="1" x14ac:dyDescent="0.2">
      <c r="A26" s="73" t="s">
        <v>207</v>
      </c>
      <c r="B26" s="59">
        <v>9</v>
      </c>
      <c r="C26" s="59">
        <v>9</v>
      </c>
      <c r="D26" s="59">
        <v>7</v>
      </c>
      <c r="E26" s="59">
        <v>7</v>
      </c>
      <c r="F26" s="59">
        <v>9</v>
      </c>
      <c r="G26" s="59">
        <v>5</v>
      </c>
      <c r="H26" s="59">
        <v>7</v>
      </c>
      <c r="I26" s="59">
        <v>7</v>
      </c>
      <c r="J26" s="59">
        <v>8</v>
      </c>
      <c r="K26" s="59">
        <v>4</v>
      </c>
      <c r="L26" s="59">
        <v>7</v>
      </c>
      <c r="M26" s="59">
        <v>9</v>
      </c>
      <c r="N26" s="60">
        <f t="shared" si="1"/>
        <v>88</v>
      </c>
    </row>
    <row r="27" spans="1:14" ht="18" customHeight="1" x14ac:dyDescent="0.2">
      <c r="A27" s="73" t="s">
        <v>208</v>
      </c>
      <c r="B27" s="59">
        <v>7</v>
      </c>
      <c r="C27" s="59">
        <v>9</v>
      </c>
      <c r="D27" s="59">
        <v>12</v>
      </c>
      <c r="E27" s="59">
        <v>7</v>
      </c>
      <c r="F27" s="59">
        <v>9</v>
      </c>
      <c r="G27" s="59">
        <v>7</v>
      </c>
      <c r="H27" s="59">
        <v>11</v>
      </c>
      <c r="I27" s="59">
        <v>11</v>
      </c>
      <c r="J27" s="59">
        <v>8</v>
      </c>
      <c r="K27" s="59">
        <v>6</v>
      </c>
      <c r="L27" s="59">
        <v>8</v>
      </c>
      <c r="M27" s="59">
        <v>9</v>
      </c>
      <c r="N27" s="60">
        <f t="shared" si="1"/>
        <v>104</v>
      </c>
    </row>
    <row r="28" spans="1:14" ht="18" customHeigh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60"/>
    </row>
    <row r="29" spans="1:14" s="1" customFormat="1" ht="18" customHeight="1" thickBot="1" x14ac:dyDescent="0.25">
      <c r="A29" s="76" t="s">
        <v>28</v>
      </c>
      <c r="B29" s="77">
        <f>SUM(B4:B28)</f>
        <v>179</v>
      </c>
      <c r="C29" s="77">
        <f t="shared" ref="C29:N29" si="2">SUM(C4:C28)</f>
        <v>198</v>
      </c>
      <c r="D29" s="77">
        <f t="shared" si="2"/>
        <v>168</v>
      </c>
      <c r="E29" s="77">
        <f t="shared" si="2"/>
        <v>147</v>
      </c>
      <c r="F29" s="77">
        <f t="shared" si="2"/>
        <v>159</v>
      </c>
      <c r="G29" s="77">
        <f t="shared" si="2"/>
        <v>132</v>
      </c>
      <c r="H29" s="77">
        <f>SUM(H4:H28)</f>
        <v>175</v>
      </c>
      <c r="I29" s="77">
        <f>SUM(I4:I28)</f>
        <v>232</v>
      </c>
      <c r="J29" s="77">
        <f t="shared" si="2"/>
        <v>264</v>
      </c>
      <c r="K29" s="77">
        <f>SUM(K4:K28)</f>
        <v>185</v>
      </c>
      <c r="L29" s="77">
        <f>SUM(L4:L28)</f>
        <v>226</v>
      </c>
      <c r="M29" s="77">
        <f t="shared" si="2"/>
        <v>239</v>
      </c>
      <c r="N29" s="78">
        <f t="shared" si="2"/>
        <v>2304</v>
      </c>
    </row>
    <row r="30" spans="1:14" ht="13.5" thickTop="1" x14ac:dyDescent="0.2"/>
  </sheetData>
  <sheetProtection sheet="1" objects="1" scenarios="1"/>
  <mergeCells count="1">
    <mergeCell ref="A1:N1"/>
  </mergeCells>
  <pageMargins left="0.55118110236220474" right="0.55118110236220474" top="0.59055118110236227" bottom="0.59055118110236227" header="0.51181102362204722" footer="0.51181102362204722"/>
  <pageSetup paperSize="9" orientation="landscape" horizontalDpi="4294967292" verticalDpi="7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RowColHeaders="0" zoomScale="90" zoomScaleNormal="90" zoomScaleSheetLayoutView="80" workbookViewId="0">
      <selection activeCell="A19" sqref="A19"/>
    </sheetView>
  </sheetViews>
  <sheetFormatPr defaultRowHeight="12.75" x14ac:dyDescent="0.2"/>
  <cols>
    <col min="1" max="1" width="40.42578125" bestFit="1" customWidth="1"/>
    <col min="2" max="13" width="5.5703125" customWidth="1"/>
    <col min="14" max="14" width="6.42578125" customWidth="1"/>
  </cols>
  <sheetData>
    <row r="1" spans="1:14" ht="16.5" thickBot="1" x14ac:dyDescent="0.3">
      <c r="A1" s="117" t="s">
        <v>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3.5" thickTop="1" x14ac:dyDescent="0.2">
      <c r="A2" s="13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 t="s">
        <v>26</v>
      </c>
    </row>
    <row r="3" spans="1:14" ht="13.5" thickBot="1" x14ac:dyDescent="0.25">
      <c r="A3" s="10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30</v>
      </c>
      <c r="K3" s="12" t="s">
        <v>31</v>
      </c>
      <c r="L3" s="12" t="s">
        <v>34</v>
      </c>
      <c r="M3" s="12" t="s">
        <v>35</v>
      </c>
      <c r="N3" s="11"/>
    </row>
    <row r="4" spans="1:14" ht="18" customHeight="1" thickTop="1" x14ac:dyDescent="0.2">
      <c r="A4" s="79" t="s">
        <v>88</v>
      </c>
      <c r="B4" s="71">
        <v>13</v>
      </c>
      <c r="C4" s="71">
        <v>3</v>
      </c>
      <c r="D4" s="71">
        <v>6</v>
      </c>
      <c r="E4" s="71">
        <v>10</v>
      </c>
      <c r="F4" s="71">
        <v>7</v>
      </c>
      <c r="G4" s="71">
        <v>9</v>
      </c>
      <c r="H4" s="71">
        <v>6</v>
      </c>
      <c r="I4" s="71">
        <v>7</v>
      </c>
      <c r="J4" s="71">
        <v>4</v>
      </c>
      <c r="K4" s="71">
        <v>8</v>
      </c>
      <c r="L4" s="71">
        <v>7</v>
      </c>
      <c r="M4" s="71">
        <v>6</v>
      </c>
      <c r="N4" s="72">
        <f t="shared" ref="N4:N27" si="0">SUM(B4:M4)</f>
        <v>86</v>
      </c>
    </row>
    <row r="5" spans="1:14" ht="18" customHeight="1" x14ac:dyDescent="0.2">
      <c r="A5" s="73" t="s">
        <v>209</v>
      </c>
      <c r="B5" s="59">
        <v>9</v>
      </c>
      <c r="C5" s="59">
        <v>5</v>
      </c>
      <c r="D5" s="59">
        <v>7</v>
      </c>
      <c r="E5" s="59">
        <v>5</v>
      </c>
      <c r="F5" s="59">
        <v>5</v>
      </c>
      <c r="G5" s="59">
        <v>8</v>
      </c>
      <c r="H5" s="59">
        <v>6</v>
      </c>
      <c r="I5" s="59">
        <v>7</v>
      </c>
      <c r="J5" s="59">
        <v>6</v>
      </c>
      <c r="K5" s="59">
        <v>10</v>
      </c>
      <c r="L5" s="59">
        <v>3</v>
      </c>
      <c r="M5" s="59">
        <v>5</v>
      </c>
      <c r="N5" s="60">
        <f t="shared" si="0"/>
        <v>76</v>
      </c>
    </row>
    <row r="6" spans="1:14" ht="18" customHeight="1" x14ac:dyDescent="0.2">
      <c r="A6" s="73" t="s">
        <v>210</v>
      </c>
      <c r="B6" s="59">
        <v>5</v>
      </c>
      <c r="C6" s="59">
        <v>2</v>
      </c>
      <c r="D6" s="59">
        <v>3</v>
      </c>
      <c r="E6" s="59">
        <v>2</v>
      </c>
      <c r="F6" s="59">
        <v>4</v>
      </c>
      <c r="G6" s="59">
        <v>5</v>
      </c>
      <c r="H6" s="59">
        <v>3</v>
      </c>
      <c r="I6" s="59">
        <v>2</v>
      </c>
      <c r="J6" s="59">
        <v>5</v>
      </c>
      <c r="K6" s="59">
        <v>7</v>
      </c>
      <c r="L6" s="59">
        <v>4</v>
      </c>
      <c r="M6" s="59">
        <v>3</v>
      </c>
      <c r="N6" s="60">
        <f t="shared" si="0"/>
        <v>45</v>
      </c>
    </row>
    <row r="7" spans="1:14" ht="18" customHeight="1" x14ac:dyDescent="0.2">
      <c r="A7" s="73" t="s">
        <v>211</v>
      </c>
      <c r="B7" s="59">
        <v>6</v>
      </c>
      <c r="C7" s="59">
        <v>6</v>
      </c>
      <c r="D7" s="59">
        <v>7</v>
      </c>
      <c r="E7" s="59">
        <v>6</v>
      </c>
      <c r="F7" s="59">
        <v>6</v>
      </c>
      <c r="G7" s="59">
        <v>8</v>
      </c>
      <c r="H7" s="59">
        <v>6</v>
      </c>
      <c r="I7" s="59">
        <v>7</v>
      </c>
      <c r="J7" s="59">
        <v>5</v>
      </c>
      <c r="K7" s="59">
        <v>8</v>
      </c>
      <c r="L7" s="59">
        <v>6</v>
      </c>
      <c r="M7" s="59">
        <v>5</v>
      </c>
      <c r="N7" s="60">
        <f t="shared" si="0"/>
        <v>76</v>
      </c>
    </row>
    <row r="8" spans="1:14" ht="18" customHeight="1" x14ac:dyDescent="0.2">
      <c r="A8" s="73" t="s">
        <v>48</v>
      </c>
      <c r="B8" s="59">
        <v>6</v>
      </c>
      <c r="C8" s="59">
        <v>2</v>
      </c>
      <c r="D8" s="59">
        <v>8</v>
      </c>
      <c r="E8" s="59">
        <v>5</v>
      </c>
      <c r="F8" s="59">
        <v>3</v>
      </c>
      <c r="G8" s="59">
        <v>13</v>
      </c>
      <c r="H8" s="59">
        <v>8</v>
      </c>
      <c r="I8" s="59">
        <v>7</v>
      </c>
      <c r="J8" s="59">
        <v>7</v>
      </c>
      <c r="K8" s="59">
        <v>10</v>
      </c>
      <c r="L8" s="59">
        <v>4</v>
      </c>
      <c r="M8" s="59">
        <v>9</v>
      </c>
      <c r="N8" s="60">
        <f t="shared" si="0"/>
        <v>82</v>
      </c>
    </row>
    <row r="9" spans="1:14" ht="18" customHeight="1" x14ac:dyDescent="0.2">
      <c r="A9" s="73" t="s">
        <v>212</v>
      </c>
      <c r="B9" s="59">
        <v>8</v>
      </c>
      <c r="C9" s="59">
        <v>6</v>
      </c>
      <c r="D9" s="59">
        <v>7</v>
      </c>
      <c r="E9" s="59">
        <v>5</v>
      </c>
      <c r="F9" s="59">
        <v>8</v>
      </c>
      <c r="G9" s="59">
        <v>9</v>
      </c>
      <c r="H9" s="59">
        <v>6</v>
      </c>
      <c r="I9" s="59">
        <v>6</v>
      </c>
      <c r="J9" s="59">
        <v>5</v>
      </c>
      <c r="K9" s="59">
        <v>14</v>
      </c>
      <c r="L9" s="59">
        <v>6</v>
      </c>
      <c r="M9" s="59">
        <v>8</v>
      </c>
      <c r="N9" s="60">
        <f t="shared" si="0"/>
        <v>88</v>
      </c>
    </row>
    <row r="10" spans="1:14" ht="18" customHeight="1" x14ac:dyDescent="0.2">
      <c r="A10" s="73" t="s">
        <v>89</v>
      </c>
      <c r="B10" s="59">
        <v>9</v>
      </c>
      <c r="C10" s="59">
        <v>3</v>
      </c>
      <c r="D10" s="59">
        <v>9</v>
      </c>
      <c r="E10" s="59">
        <v>7</v>
      </c>
      <c r="F10" s="59">
        <v>3</v>
      </c>
      <c r="G10" s="59">
        <v>12</v>
      </c>
      <c r="H10" s="59">
        <v>7</v>
      </c>
      <c r="I10" s="59">
        <v>11</v>
      </c>
      <c r="J10" s="59">
        <v>5</v>
      </c>
      <c r="K10" s="59">
        <v>12</v>
      </c>
      <c r="L10" s="59">
        <v>6</v>
      </c>
      <c r="M10" s="59">
        <v>5</v>
      </c>
      <c r="N10" s="60">
        <f t="shared" si="0"/>
        <v>89</v>
      </c>
    </row>
    <row r="11" spans="1:14" ht="18" customHeight="1" x14ac:dyDescent="0.2">
      <c r="A11" s="73" t="s">
        <v>213</v>
      </c>
      <c r="B11" s="59">
        <v>4</v>
      </c>
      <c r="C11" s="59">
        <v>2</v>
      </c>
      <c r="D11" s="59">
        <v>4</v>
      </c>
      <c r="E11" s="59">
        <v>2</v>
      </c>
      <c r="F11" s="59">
        <v>4</v>
      </c>
      <c r="G11" s="59">
        <v>7</v>
      </c>
      <c r="H11" s="59">
        <v>4</v>
      </c>
      <c r="I11" s="59">
        <v>2</v>
      </c>
      <c r="J11" s="59">
        <v>5</v>
      </c>
      <c r="K11" s="59">
        <v>7</v>
      </c>
      <c r="L11" s="59">
        <v>3</v>
      </c>
      <c r="M11" s="59">
        <v>4</v>
      </c>
      <c r="N11" s="60">
        <f t="shared" si="0"/>
        <v>48</v>
      </c>
    </row>
    <row r="12" spans="1:14" ht="18" customHeight="1" x14ac:dyDescent="0.2">
      <c r="A12" s="73" t="s">
        <v>214</v>
      </c>
      <c r="B12" s="59">
        <v>8</v>
      </c>
      <c r="C12" s="59">
        <v>4</v>
      </c>
      <c r="D12" s="59">
        <v>6</v>
      </c>
      <c r="E12" s="59">
        <v>4</v>
      </c>
      <c r="F12" s="59">
        <v>4</v>
      </c>
      <c r="G12" s="59">
        <v>11</v>
      </c>
      <c r="H12" s="59">
        <v>5</v>
      </c>
      <c r="I12" s="59">
        <v>3</v>
      </c>
      <c r="J12" s="59">
        <v>6</v>
      </c>
      <c r="K12" s="59">
        <v>12</v>
      </c>
      <c r="L12" s="59">
        <v>5</v>
      </c>
      <c r="M12" s="59">
        <v>5</v>
      </c>
      <c r="N12" s="60">
        <f t="shared" si="0"/>
        <v>73</v>
      </c>
    </row>
    <row r="13" spans="1:14" ht="18" customHeight="1" x14ac:dyDescent="0.2">
      <c r="A13" s="73" t="s">
        <v>90</v>
      </c>
      <c r="B13" s="59">
        <v>10</v>
      </c>
      <c r="C13" s="59">
        <v>9</v>
      </c>
      <c r="D13" s="59">
        <v>11</v>
      </c>
      <c r="E13" s="59">
        <v>10</v>
      </c>
      <c r="F13" s="59">
        <v>12</v>
      </c>
      <c r="G13" s="59">
        <v>12</v>
      </c>
      <c r="H13" s="59">
        <v>8</v>
      </c>
      <c r="I13" s="59">
        <v>16</v>
      </c>
      <c r="J13" s="59">
        <v>7</v>
      </c>
      <c r="K13" s="59">
        <v>11</v>
      </c>
      <c r="L13" s="59">
        <v>11</v>
      </c>
      <c r="M13" s="59">
        <v>12</v>
      </c>
      <c r="N13" s="60">
        <f t="shared" si="0"/>
        <v>129</v>
      </c>
    </row>
    <row r="14" spans="1:14" ht="18" customHeight="1" x14ac:dyDescent="0.2">
      <c r="A14" s="73" t="s">
        <v>49</v>
      </c>
      <c r="B14" s="59">
        <v>7</v>
      </c>
      <c r="C14" s="59">
        <v>5</v>
      </c>
      <c r="D14" s="59">
        <v>6</v>
      </c>
      <c r="E14" s="59">
        <v>4</v>
      </c>
      <c r="F14" s="59">
        <v>4</v>
      </c>
      <c r="G14" s="59">
        <v>9</v>
      </c>
      <c r="H14" s="59">
        <v>5</v>
      </c>
      <c r="I14" s="59">
        <v>8</v>
      </c>
      <c r="J14" s="59">
        <v>6</v>
      </c>
      <c r="K14" s="59">
        <v>8</v>
      </c>
      <c r="L14" s="59">
        <v>7</v>
      </c>
      <c r="M14" s="59">
        <v>6</v>
      </c>
      <c r="N14" s="60">
        <f t="shared" si="0"/>
        <v>75</v>
      </c>
    </row>
    <row r="15" spans="1:14" ht="18" customHeight="1" x14ac:dyDescent="0.2">
      <c r="A15" s="73" t="s">
        <v>91</v>
      </c>
      <c r="B15" s="59">
        <v>8</v>
      </c>
      <c r="C15" s="59">
        <v>5</v>
      </c>
      <c r="D15" s="59">
        <v>8</v>
      </c>
      <c r="E15" s="59">
        <v>7</v>
      </c>
      <c r="F15" s="59">
        <v>10</v>
      </c>
      <c r="G15" s="59">
        <v>14</v>
      </c>
      <c r="H15" s="59">
        <v>8</v>
      </c>
      <c r="I15" s="59">
        <v>9</v>
      </c>
      <c r="J15" s="59">
        <v>11</v>
      </c>
      <c r="K15" s="59">
        <v>9</v>
      </c>
      <c r="L15" s="59">
        <v>7</v>
      </c>
      <c r="M15" s="59">
        <v>7</v>
      </c>
      <c r="N15" s="60">
        <f t="shared" si="0"/>
        <v>103</v>
      </c>
    </row>
    <row r="16" spans="1:14" ht="18" customHeight="1" x14ac:dyDescent="0.2">
      <c r="A16" s="73" t="s">
        <v>215</v>
      </c>
      <c r="B16" s="59">
        <v>7</v>
      </c>
      <c r="C16" s="59">
        <v>3</v>
      </c>
      <c r="D16" s="59">
        <v>4</v>
      </c>
      <c r="E16" s="59">
        <v>4</v>
      </c>
      <c r="F16" s="59">
        <v>3</v>
      </c>
      <c r="G16" s="59">
        <v>7</v>
      </c>
      <c r="H16" s="59">
        <v>5</v>
      </c>
      <c r="I16" s="59">
        <v>4</v>
      </c>
      <c r="J16" s="59">
        <v>5</v>
      </c>
      <c r="K16" s="59">
        <v>11</v>
      </c>
      <c r="L16" s="59">
        <v>5</v>
      </c>
      <c r="M16" s="59">
        <v>3</v>
      </c>
      <c r="N16" s="60">
        <f t="shared" si="0"/>
        <v>61</v>
      </c>
    </row>
    <row r="17" spans="1:14" ht="18" customHeight="1" x14ac:dyDescent="0.2">
      <c r="A17" s="73" t="s">
        <v>216</v>
      </c>
      <c r="B17" s="59">
        <v>5</v>
      </c>
      <c r="C17" s="59">
        <v>2</v>
      </c>
      <c r="D17" s="59">
        <v>6</v>
      </c>
      <c r="E17" s="59">
        <v>8</v>
      </c>
      <c r="F17" s="59">
        <v>3</v>
      </c>
      <c r="G17" s="59">
        <v>6</v>
      </c>
      <c r="H17" s="59">
        <v>7</v>
      </c>
      <c r="I17" s="59">
        <v>6</v>
      </c>
      <c r="J17" s="59">
        <v>7</v>
      </c>
      <c r="K17" s="59">
        <v>10</v>
      </c>
      <c r="L17" s="59">
        <v>7</v>
      </c>
      <c r="M17" s="59">
        <v>5</v>
      </c>
      <c r="N17" s="60">
        <f t="shared" si="0"/>
        <v>72</v>
      </c>
    </row>
    <row r="18" spans="1:14" ht="18" customHeight="1" x14ac:dyDescent="0.2">
      <c r="A18" s="73" t="s">
        <v>92</v>
      </c>
      <c r="B18" s="59">
        <v>8</v>
      </c>
      <c r="C18" s="59">
        <v>4</v>
      </c>
      <c r="D18" s="59">
        <v>7</v>
      </c>
      <c r="E18" s="59">
        <v>3</v>
      </c>
      <c r="F18" s="59">
        <v>3</v>
      </c>
      <c r="G18" s="59">
        <v>9</v>
      </c>
      <c r="H18" s="59">
        <v>5</v>
      </c>
      <c r="I18" s="59">
        <v>4</v>
      </c>
      <c r="J18" s="59">
        <v>5</v>
      </c>
      <c r="K18" s="59">
        <v>11</v>
      </c>
      <c r="L18" s="59">
        <v>5</v>
      </c>
      <c r="M18" s="59">
        <v>6</v>
      </c>
      <c r="N18" s="60">
        <f t="shared" si="0"/>
        <v>70</v>
      </c>
    </row>
    <row r="19" spans="1:14" ht="18" customHeight="1" x14ac:dyDescent="0.2">
      <c r="A19" s="73" t="s">
        <v>217</v>
      </c>
      <c r="B19" s="59">
        <v>10</v>
      </c>
      <c r="C19" s="59">
        <v>4</v>
      </c>
      <c r="D19" s="59">
        <v>9</v>
      </c>
      <c r="E19" s="59">
        <v>9</v>
      </c>
      <c r="F19" s="59">
        <v>7</v>
      </c>
      <c r="G19" s="59">
        <v>7</v>
      </c>
      <c r="H19" s="59">
        <v>5</v>
      </c>
      <c r="I19" s="59">
        <v>11</v>
      </c>
      <c r="J19" s="59">
        <v>10</v>
      </c>
      <c r="K19" s="59">
        <v>14</v>
      </c>
      <c r="L19" s="59">
        <v>6</v>
      </c>
      <c r="M19" s="59">
        <v>7</v>
      </c>
      <c r="N19" s="60">
        <f t="shared" si="0"/>
        <v>99</v>
      </c>
    </row>
    <row r="20" spans="1:14" ht="18" customHeight="1" x14ac:dyDescent="0.2">
      <c r="A20" s="73" t="s">
        <v>218</v>
      </c>
      <c r="B20" s="59">
        <v>6</v>
      </c>
      <c r="C20" s="59">
        <v>3</v>
      </c>
      <c r="D20" s="59">
        <v>9</v>
      </c>
      <c r="E20" s="59">
        <v>3</v>
      </c>
      <c r="F20" s="59">
        <v>2</v>
      </c>
      <c r="G20" s="59">
        <v>6</v>
      </c>
      <c r="H20" s="59">
        <v>4</v>
      </c>
      <c r="I20" s="59">
        <v>8</v>
      </c>
      <c r="J20" s="59">
        <v>6</v>
      </c>
      <c r="K20" s="59">
        <v>11</v>
      </c>
      <c r="L20" s="59">
        <v>5</v>
      </c>
      <c r="M20" s="59">
        <v>4</v>
      </c>
      <c r="N20" s="60">
        <f t="shared" si="0"/>
        <v>67</v>
      </c>
    </row>
    <row r="21" spans="1:14" ht="18" customHeight="1" x14ac:dyDescent="0.2">
      <c r="A21" s="73" t="s">
        <v>93</v>
      </c>
      <c r="B21" s="59">
        <v>7</v>
      </c>
      <c r="C21" s="59">
        <v>3</v>
      </c>
      <c r="D21" s="59">
        <v>9</v>
      </c>
      <c r="E21" s="59">
        <v>4</v>
      </c>
      <c r="F21" s="59">
        <v>2</v>
      </c>
      <c r="G21" s="59">
        <v>6</v>
      </c>
      <c r="H21" s="59">
        <v>4</v>
      </c>
      <c r="I21" s="59">
        <v>6</v>
      </c>
      <c r="J21" s="59">
        <v>6</v>
      </c>
      <c r="K21" s="59">
        <v>10</v>
      </c>
      <c r="L21" s="59">
        <v>5</v>
      </c>
      <c r="M21" s="59">
        <v>4</v>
      </c>
      <c r="N21" s="60">
        <f t="shared" si="0"/>
        <v>66</v>
      </c>
    </row>
    <row r="22" spans="1:14" ht="18" customHeight="1" x14ac:dyDescent="0.2">
      <c r="A22" s="73" t="s">
        <v>63</v>
      </c>
      <c r="B22" s="59">
        <v>16</v>
      </c>
      <c r="C22" s="59">
        <v>7</v>
      </c>
      <c r="D22" s="59">
        <v>9</v>
      </c>
      <c r="E22" s="59">
        <v>14</v>
      </c>
      <c r="F22" s="59">
        <v>9</v>
      </c>
      <c r="G22" s="59">
        <v>15</v>
      </c>
      <c r="H22" s="59">
        <v>7</v>
      </c>
      <c r="I22" s="59">
        <v>11</v>
      </c>
      <c r="J22" s="59">
        <v>11</v>
      </c>
      <c r="K22" s="59">
        <v>14</v>
      </c>
      <c r="L22" s="59">
        <v>11</v>
      </c>
      <c r="M22" s="59">
        <v>14</v>
      </c>
      <c r="N22" s="60">
        <f t="shared" si="0"/>
        <v>138</v>
      </c>
    </row>
    <row r="23" spans="1:14" ht="18" customHeight="1" x14ac:dyDescent="0.2">
      <c r="A23" s="73" t="s">
        <v>219</v>
      </c>
      <c r="B23" s="59">
        <v>11</v>
      </c>
      <c r="C23" s="59">
        <v>4</v>
      </c>
      <c r="D23" s="59">
        <v>8</v>
      </c>
      <c r="E23" s="59">
        <v>6</v>
      </c>
      <c r="F23" s="59">
        <v>4</v>
      </c>
      <c r="G23" s="59">
        <v>8</v>
      </c>
      <c r="H23" s="59">
        <v>7</v>
      </c>
      <c r="I23" s="59">
        <v>8</v>
      </c>
      <c r="J23" s="59">
        <v>6</v>
      </c>
      <c r="K23" s="59">
        <v>8</v>
      </c>
      <c r="L23" s="59">
        <v>7</v>
      </c>
      <c r="M23" s="59">
        <v>8</v>
      </c>
      <c r="N23" s="60">
        <f t="shared" si="0"/>
        <v>85</v>
      </c>
    </row>
    <row r="24" spans="1:14" ht="18" customHeight="1" x14ac:dyDescent="0.2">
      <c r="A24" s="73" t="s">
        <v>64</v>
      </c>
      <c r="B24" s="59">
        <v>13</v>
      </c>
      <c r="C24" s="59">
        <v>9</v>
      </c>
      <c r="D24" s="59">
        <v>13</v>
      </c>
      <c r="E24" s="59">
        <v>8</v>
      </c>
      <c r="F24" s="59">
        <v>9</v>
      </c>
      <c r="G24" s="59">
        <v>15</v>
      </c>
      <c r="H24" s="59">
        <v>11</v>
      </c>
      <c r="I24" s="59">
        <v>13</v>
      </c>
      <c r="J24" s="59">
        <v>9</v>
      </c>
      <c r="K24" s="59">
        <v>17</v>
      </c>
      <c r="L24" s="59">
        <v>12</v>
      </c>
      <c r="M24" s="59">
        <v>8</v>
      </c>
      <c r="N24" s="60">
        <f t="shared" si="0"/>
        <v>137</v>
      </c>
    </row>
    <row r="25" spans="1:14" ht="18" customHeight="1" x14ac:dyDescent="0.2">
      <c r="A25" s="73" t="s">
        <v>50</v>
      </c>
      <c r="B25" s="59">
        <v>12</v>
      </c>
      <c r="C25" s="59">
        <v>3</v>
      </c>
      <c r="D25" s="59">
        <v>5</v>
      </c>
      <c r="E25" s="59">
        <v>8</v>
      </c>
      <c r="F25" s="59">
        <v>4</v>
      </c>
      <c r="G25" s="59">
        <v>7</v>
      </c>
      <c r="H25" s="59">
        <v>9</v>
      </c>
      <c r="I25" s="59">
        <v>9</v>
      </c>
      <c r="J25" s="59">
        <v>6</v>
      </c>
      <c r="K25" s="59">
        <v>11</v>
      </c>
      <c r="L25" s="59">
        <v>11</v>
      </c>
      <c r="M25" s="59">
        <v>10</v>
      </c>
      <c r="N25" s="60">
        <f t="shared" si="0"/>
        <v>95</v>
      </c>
    </row>
    <row r="26" spans="1:14" ht="18" customHeight="1" x14ac:dyDescent="0.2">
      <c r="A26" s="73" t="s">
        <v>51</v>
      </c>
      <c r="B26" s="59">
        <v>17</v>
      </c>
      <c r="C26" s="59">
        <v>3</v>
      </c>
      <c r="D26" s="59">
        <v>7</v>
      </c>
      <c r="E26" s="59">
        <v>8</v>
      </c>
      <c r="F26" s="59">
        <v>4</v>
      </c>
      <c r="G26" s="59">
        <v>6</v>
      </c>
      <c r="H26" s="59">
        <v>12</v>
      </c>
      <c r="I26" s="59">
        <v>13</v>
      </c>
      <c r="J26" s="59">
        <v>9</v>
      </c>
      <c r="K26" s="59">
        <v>9</v>
      </c>
      <c r="L26" s="59">
        <v>9</v>
      </c>
      <c r="M26" s="59">
        <v>9</v>
      </c>
      <c r="N26" s="60">
        <f t="shared" si="0"/>
        <v>106</v>
      </c>
    </row>
    <row r="27" spans="1:14" ht="18" customHeight="1" x14ac:dyDescent="0.2">
      <c r="A27" s="73" t="s">
        <v>220</v>
      </c>
      <c r="B27" s="59">
        <v>6</v>
      </c>
      <c r="C27" s="59">
        <v>2</v>
      </c>
      <c r="D27" s="59">
        <v>4</v>
      </c>
      <c r="E27" s="59">
        <v>5</v>
      </c>
      <c r="F27" s="59">
        <v>2</v>
      </c>
      <c r="G27" s="59">
        <v>8</v>
      </c>
      <c r="H27" s="59">
        <v>5</v>
      </c>
      <c r="I27" s="59">
        <v>7</v>
      </c>
      <c r="J27" s="59">
        <v>4</v>
      </c>
      <c r="K27" s="59">
        <v>11</v>
      </c>
      <c r="L27" s="59">
        <v>6</v>
      </c>
      <c r="M27" s="59">
        <v>6</v>
      </c>
      <c r="N27" s="60">
        <f t="shared" si="0"/>
        <v>66</v>
      </c>
    </row>
    <row r="28" spans="1:14" ht="18" customHeigh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60"/>
    </row>
    <row r="29" spans="1:14" ht="18" customHeight="1" thickBot="1" x14ac:dyDescent="0.25">
      <c r="A29" s="76" t="s">
        <v>28</v>
      </c>
      <c r="B29" s="77">
        <f t="shared" ref="B29:N29" si="1">SUM(B4:B28)</f>
        <v>211</v>
      </c>
      <c r="C29" s="77">
        <f t="shared" si="1"/>
        <v>99</v>
      </c>
      <c r="D29" s="77">
        <f t="shared" si="1"/>
        <v>172</v>
      </c>
      <c r="E29" s="77">
        <f t="shared" si="1"/>
        <v>147</v>
      </c>
      <c r="F29" s="77">
        <f t="shared" si="1"/>
        <v>122</v>
      </c>
      <c r="G29" s="77">
        <f t="shared" si="1"/>
        <v>217</v>
      </c>
      <c r="H29" s="77">
        <f>SUM(H4:H28)</f>
        <v>153</v>
      </c>
      <c r="I29" s="77">
        <f>SUM(I4:I28)</f>
        <v>185</v>
      </c>
      <c r="J29" s="77">
        <f t="shared" si="1"/>
        <v>156</v>
      </c>
      <c r="K29" s="77">
        <f>SUM(K4:K28)</f>
        <v>253</v>
      </c>
      <c r="L29" s="77">
        <f>SUM(L4:L28)</f>
        <v>158</v>
      </c>
      <c r="M29" s="77">
        <f t="shared" si="1"/>
        <v>159</v>
      </c>
      <c r="N29" s="78">
        <f t="shared" si="1"/>
        <v>2032</v>
      </c>
    </row>
    <row r="30" spans="1:14" ht="13.5" thickTop="1" x14ac:dyDescent="0.2"/>
  </sheetData>
  <sheetProtection sheet="1" objects="1" scenarios="1"/>
  <mergeCells count="1">
    <mergeCell ref="A1:N1"/>
  </mergeCells>
  <phoneticPr fontId="6" type="noConversion"/>
  <pageMargins left="0.55118110236220474" right="0.55118110236220474" top="0.59055118110236227" bottom="0.59055118110236227" header="0.51181102362204722" footer="0.51181102362204722"/>
  <pageSetup paperSize="9" orientation="landscape" horizontalDpi="4294967292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RowColHeaders="0" zoomScale="90" zoomScaleNormal="90" workbookViewId="0">
      <selection activeCell="A18" sqref="A18"/>
    </sheetView>
  </sheetViews>
  <sheetFormatPr defaultRowHeight="12.75" x14ac:dyDescent="0.2"/>
  <cols>
    <col min="1" max="1" width="41.85546875" customWidth="1"/>
    <col min="2" max="13" width="5.5703125" customWidth="1"/>
    <col min="14" max="14" width="6.42578125" style="1" customWidth="1"/>
  </cols>
  <sheetData>
    <row r="1" spans="1:14" ht="24" customHeight="1" thickBot="1" x14ac:dyDescent="0.25">
      <c r="A1" s="118" t="s">
        <v>221</v>
      </c>
      <c r="B1" s="118" t="s">
        <v>36</v>
      </c>
      <c r="C1" s="118" t="s">
        <v>36</v>
      </c>
      <c r="D1" s="118" t="s">
        <v>36</v>
      </c>
      <c r="E1" s="118" t="s">
        <v>36</v>
      </c>
      <c r="F1" s="118" t="s">
        <v>36</v>
      </c>
      <c r="G1" s="118" t="s">
        <v>36</v>
      </c>
      <c r="H1" s="118" t="s">
        <v>36</v>
      </c>
      <c r="I1" s="118" t="s">
        <v>36</v>
      </c>
      <c r="J1" s="118" t="s">
        <v>36</v>
      </c>
      <c r="K1" s="118"/>
      <c r="L1" s="118"/>
      <c r="M1" s="118" t="s">
        <v>36</v>
      </c>
      <c r="N1" s="118" t="s">
        <v>36</v>
      </c>
    </row>
    <row r="2" spans="1:14" ht="14.25" customHeight="1" thickTop="1" x14ac:dyDescent="0.2">
      <c r="A2" s="5"/>
      <c r="B2" s="6" t="s">
        <v>2</v>
      </c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9" t="s">
        <v>26</v>
      </c>
    </row>
    <row r="3" spans="1:14" s="2" customFormat="1" ht="13.5" thickBot="1" x14ac:dyDescent="0.25">
      <c r="A3" s="10" t="s">
        <v>1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30</v>
      </c>
      <c r="K3" s="12" t="s">
        <v>31</v>
      </c>
      <c r="L3" s="12" t="s">
        <v>34</v>
      </c>
      <c r="M3" s="12" t="s">
        <v>35</v>
      </c>
      <c r="N3" s="11"/>
    </row>
    <row r="4" spans="1:14" ht="18" customHeight="1" thickTop="1" x14ac:dyDescent="0.2">
      <c r="A4" s="73" t="s">
        <v>65</v>
      </c>
      <c r="B4" s="71">
        <v>5</v>
      </c>
      <c r="C4" s="71">
        <v>0</v>
      </c>
      <c r="D4" s="71">
        <v>0</v>
      </c>
      <c r="E4" s="71">
        <v>3</v>
      </c>
      <c r="F4" s="71">
        <v>1</v>
      </c>
      <c r="G4" s="71">
        <v>3</v>
      </c>
      <c r="H4" s="71">
        <v>1</v>
      </c>
      <c r="I4" s="71">
        <v>4</v>
      </c>
      <c r="J4" s="71">
        <v>2</v>
      </c>
      <c r="K4" s="71">
        <v>1</v>
      </c>
      <c r="L4" s="71">
        <v>3</v>
      </c>
      <c r="M4" s="71">
        <v>2</v>
      </c>
      <c r="N4" s="72">
        <f t="shared" ref="N4:N20" si="0">SUM(B4:M4)</f>
        <v>25</v>
      </c>
    </row>
    <row r="5" spans="1:14" ht="18" customHeight="1" x14ac:dyDescent="0.2">
      <c r="A5" s="73" t="s">
        <v>37</v>
      </c>
      <c r="B5" s="59">
        <v>6</v>
      </c>
      <c r="C5" s="59">
        <v>3</v>
      </c>
      <c r="D5" s="59">
        <v>3</v>
      </c>
      <c r="E5" s="59">
        <v>5</v>
      </c>
      <c r="F5" s="59">
        <v>0</v>
      </c>
      <c r="G5" s="59">
        <v>6</v>
      </c>
      <c r="H5" s="59">
        <v>5</v>
      </c>
      <c r="I5" s="59">
        <v>2</v>
      </c>
      <c r="J5" s="59">
        <v>3</v>
      </c>
      <c r="K5" s="59">
        <v>10</v>
      </c>
      <c r="L5" s="59">
        <v>6</v>
      </c>
      <c r="M5" s="59">
        <v>7</v>
      </c>
      <c r="N5" s="60">
        <f t="shared" si="0"/>
        <v>56</v>
      </c>
    </row>
    <row r="6" spans="1:14" ht="18" customHeight="1" x14ac:dyDescent="0.2">
      <c r="A6" s="73" t="s">
        <v>222</v>
      </c>
      <c r="B6" s="59">
        <v>5</v>
      </c>
      <c r="C6" s="59">
        <v>0</v>
      </c>
      <c r="D6" s="59">
        <v>0</v>
      </c>
      <c r="E6" s="59">
        <v>1</v>
      </c>
      <c r="F6" s="59">
        <v>1</v>
      </c>
      <c r="G6" s="59">
        <v>1</v>
      </c>
      <c r="H6" s="59">
        <v>1</v>
      </c>
      <c r="I6" s="59">
        <v>1</v>
      </c>
      <c r="J6" s="59">
        <v>2</v>
      </c>
      <c r="K6" s="59">
        <v>0</v>
      </c>
      <c r="L6" s="59">
        <v>2</v>
      </c>
      <c r="M6" s="59">
        <v>3</v>
      </c>
      <c r="N6" s="60">
        <f t="shared" si="0"/>
        <v>17</v>
      </c>
    </row>
    <row r="7" spans="1:14" ht="18" customHeight="1" x14ac:dyDescent="0.2">
      <c r="A7" s="73" t="s">
        <v>66</v>
      </c>
      <c r="B7" s="59">
        <v>6</v>
      </c>
      <c r="C7" s="59">
        <v>1</v>
      </c>
      <c r="D7" s="59">
        <v>1</v>
      </c>
      <c r="E7" s="59">
        <v>1</v>
      </c>
      <c r="F7" s="59">
        <v>1</v>
      </c>
      <c r="G7" s="59">
        <v>3</v>
      </c>
      <c r="H7" s="59">
        <v>1</v>
      </c>
      <c r="I7" s="59">
        <v>2</v>
      </c>
      <c r="J7" s="59">
        <v>2</v>
      </c>
      <c r="K7" s="59">
        <v>1</v>
      </c>
      <c r="L7" s="59">
        <v>1</v>
      </c>
      <c r="M7" s="59">
        <v>4</v>
      </c>
      <c r="N7" s="60">
        <f t="shared" si="0"/>
        <v>24</v>
      </c>
    </row>
    <row r="8" spans="1:14" ht="18" customHeight="1" x14ac:dyDescent="0.2">
      <c r="A8" s="73" t="s">
        <v>223</v>
      </c>
      <c r="B8" s="59">
        <v>5</v>
      </c>
      <c r="C8" s="59">
        <v>0</v>
      </c>
      <c r="D8" s="59">
        <v>1</v>
      </c>
      <c r="E8" s="59">
        <v>2</v>
      </c>
      <c r="F8" s="59">
        <v>0</v>
      </c>
      <c r="G8" s="59">
        <v>2</v>
      </c>
      <c r="H8" s="59">
        <v>2</v>
      </c>
      <c r="I8" s="59">
        <v>1</v>
      </c>
      <c r="J8" s="59">
        <v>2</v>
      </c>
      <c r="K8" s="59">
        <v>2</v>
      </c>
      <c r="L8" s="59">
        <v>2</v>
      </c>
      <c r="M8" s="59">
        <v>2</v>
      </c>
      <c r="N8" s="60">
        <f t="shared" si="0"/>
        <v>21</v>
      </c>
    </row>
    <row r="9" spans="1:14" ht="18" customHeight="1" x14ac:dyDescent="0.2">
      <c r="A9" s="73" t="s">
        <v>38</v>
      </c>
      <c r="B9" s="59">
        <v>4</v>
      </c>
      <c r="C9" s="59">
        <v>0</v>
      </c>
      <c r="D9" s="59">
        <v>3</v>
      </c>
      <c r="E9" s="59">
        <v>3</v>
      </c>
      <c r="F9" s="59">
        <v>0</v>
      </c>
      <c r="G9" s="59">
        <v>3</v>
      </c>
      <c r="H9" s="59">
        <v>1</v>
      </c>
      <c r="I9" s="59">
        <v>1</v>
      </c>
      <c r="J9" s="59">
        <v>2</v>
      </c>
      <c r="K9" s="59">
        <v>2</v>
      </c>
      <c r="L9" s="59">
        <v>1</v>
      </c>
      <c r="M9" s="59">
        <v>3</v>
      </c>
      <c r="N9" s="60">
        <f t="shared" si="0"/>
        <v>23</v>
      </c>
    </row>
    <row r="10" spans="1:14" ht="20.25" customHeight="1" x14ac:dyDescent="0.2">
      <c r="A10" s="73" t="s">
        <v>86</v>
      </c>
      <c r="B10" s="59">
        <v>4</v>
      </c>
      <c r="C10" s="59">
        <v>1</v>
      </c>
      <c r="D10" s="59">
        <v>1</v>
      </c>
      <c r="E10" s="59">
        <v>1</v>
      </c>
      <c r="F10" s="59">
        <v>1</v>
      </c>
      <c r="G10" s="59">
        <v>5</v>
      </c>
      <c r="H10" s="59">
        <v>1</v>
      </c>
      <c r="I10" s="59">
        <v>2</v>
      </c>
      <c r="J10" s="59">
        <v>2</v>
      </c>
      <c r="K10" s="59">
        <v>3</v>
      </c>
      <c r="L10" s="59">
        <v>1</v>
      </c>
      <c r="M10" s="59">
        <v>2</v>
      </c>
      <c r="N10" s="60">
        <f t="shared" si="0"/>
        <v>24</v>
      </c>
    </row>
    <row r="11" spans="1:14" ht="18" customHeight="1" x14ac:dyDescent="0.2">
      <c r="A11" s="73" t="s">
        <v>67</v>
      </c>
      <c r="B11" s="59">
        <v>4</v>
      </c>
      <c r="C11" s="59">
        <v>0</v>
      </c>
      <c r="D11" s="59">
        <v>0</v>
      </c>
      <c r="E11" s="59">
        <v>1</v>
      </c>
      <c r="F11" s="59">
        <v>1</v>
      </c>
      <c r="G11" s="59">
        <v>3</v>
      </c>
      <c r="H11" s="59">
        <v>3</v>
      </c>
      <c r="I11" s="59">
        <v>2</v>
      </c>
      <c r="J11" s="59">
        <v>1</v>
      </c>
      <c r="K11" s="59">
        <v>0</v>
      </c>
      <c r="L11" s="59">
        <v>1</v>
      </c>
      <c r="M11" s="59">
        <v>5</v>
      </c>
      <c r="N11" s="60">
        <f t="shared" si="0"/>
        <v>21</v>
      </c>
    </row>
    <row r="12" spans="1:14" ht="18" customHeight="1" x14ac:dyDescent="0.2">
      <c r="A12" s="73" t="s">
        <v>39</v>
      </c>
      <c r="B12" s="59">
        <v>6</v>
      </c>
      <c r="C12" s="59">
        <v>0</v>
      </c>
      <c r="D12" s="59">
        <v>0</v>
      </c>
      <c r="E12" s="59">
        <v>2</v>
      </c>
      <c r="F12" s="59">
        <v>1</v>
      </c>
      <c r="G12" s="59">
        <v>2</v>
      </c>
      <c r="H12" s="59">
        <v>2</v>
      </c>
      <c r="I12" s="59">
        <v>1</v>
      </c>
      <c r="J12" s="59">
        <v>2</v>
      </c>
      <c r="K12" s="59">
        <v>2</v>
      </c>
      <c r="L12" s="59">
        <v>2</v>
      </c>
      <c r="M12" s="59">
        <v>4</v>
      </c>
      <c r="N12" s="60">
        <f t="shared" si="0"/>
        <v>24</v>
      </c>
    </row>
    <row r="13" spans="1:14" ht="18" customHeight="1" x14ac:dyDescent="0.2">
      <c r="A13" s="73" t="s">
        <v>229</v>
      </c>
      <c r="B13" s="59">
        <v>3</v>
      </c>
      <c r="C13" s="59">
        <v>0</v>
      </c>
      <c r="D13" s="59">
        <v>0</v>
      </c>
      <c r="E13" s="59">
        <v>1</v>
      </c>
      <c r="F13" s="59">
        <v>0</v>
      </c>
      <c r="G13" s="59">
        <v>4</v>
      </c>
      <c r="H13" s="59">
        <v>1</v>
      </c>
      <c r="I13" s="59">
        <v>1</v>
      </c>
      <c r="J13" s="59">
        <v>2</v>
      </c>
      <c r="K13" s="59">
        <v>2</v>
      </c>
      <c r="L13" s="59">
        <v>1</v>
      </c>
      <c r="M13" s="59">
        <v>3</v>
      </c>
      <c r="N13" s="60">
        <f t="shared" si="0"/>
        <v>18</v>
      </c>
    </row>
    <row r="14" spans="1:14" ht="18" customHeight="1" x14ac:dyDescent="0.2">
      <c r="A14" s="73" t="s">
        <v>224</v>
      </c>
      <c r="B14" s="59">
        <v>5</v>
      </c>
      <c r="C14" s="59">
        <v>1</v>
      </c>
      <c r="D14" s="59">
        <v>3</v>
      </c>
      <c r="E14" s="59">
        <v>3</v>
      </c>
      <c r="F14" s="59">
        <v>2</v>
      </c>
      <c r="G14" s="59">
        <v>6</v>
      </c>
      <c r="H14" s="59">
        <v>5</v>
      </c>
      <c r="I14" s="59">
        <v>4</v>
      </c>
      <c r="J14" s="59">
        <v>4</v>
      </c>
      <c r="K14" s="59">
        <v>8</v>
      </c>
      <c r="L14" s="59">
        <v>3</v>
      </c>
      <c r="M14" s="59">
        <v>6</v>
      </c>
      <c r="N14" s="60">
        <f t="shared" si="0"/>
        <v>50</v>
      </c>
    </row>
    <row r="15" spans="1:14" ht="18" customHeight="1" x14ac:dyDescent="0.2">
      <c r="A15" s="73" t="s">
        <v>225</v>
      </c>
      <c r="B15" s="59">
        <v>6</v>
      </c>
      <c r="C15" s="59">
        <v>1</v>
      </c>
      <c r="D15" s="59">
        <v>2</v>
      </c>
      <c r="E15" s="59">
        <v>2</v>
      </c>
      <c r="F15" s="59">
        <v>2</v>
      </c>
      <c r="G15" s="59">
        <v>4</v>
      </c>
      <c r="H15" s="59">
        <v>3</v>
      </c>
      <c r="I15" s="59">
        <v>1</v>
      </c>
      <c r="J15" s="59">
        <v>6</v>
      </c>
      <c r="K15" s="59">
        <v>4</v>
      </c>
      <c r="L15" s="59">
        <v>2</v>
      </c>
      <c r="M15" s="59">
        <v>5</v>
      </c>
      <c r="N15" s="60">
        <f t="shared" si="0"/>
        <v>38</v>
      </c>
    </row>
    <row r="16" spans="1:14" ht="18" customHeight="1" x14ac:dyDescent="0.2">
      <c r="A16" t="s">
        <v>40</v>
      </c>
      <c r="B16" s="59">
        <v>4</v>
      </c>
      <c r="C16" s="59">
        <v>1</v>
      </c>
      <c r="D16" s="59">
        <v>0</v>
      </c>
      <c r="E16" s="59">
        <v>1</v>
      </c>
      <c r="F16" s="59">
        <v>0</v>
      </c>
      <c r="G16" s="59">
        <v>5</v>
      </c>
      <c r="H16" s="59">
        <v>3</v>
      </c>
      <c r="I16" s="59">
        <v>1</v>
      </c>
      <c r="J16" s="59">
        <v>2</v>
      </c>
      <c r="K16" s="59">
        <v>0</v>
      </c>
      <c r="L16" s="59">
        <v>2</v>
      </c>
      <c r="M16" s="59">
        <v>5</v>
      </c>
      <c r="N16" s="60">
        <f t="shared" si="0"/>
        <v>24</v>
      </c>
    </row>
    <row r="17" spans="1:14" ht="18" customHeight="1" x14ac:dyDescent="0.2">
      <c r="A17" s="73" t="s">
        <v>81</v>
      </c>
      <c r="B17" s="59">
        <v>4</v>
      </c>
      <c r="C17" s="59">
        <v>0</v>
      </c>
      <c r="D17" s="59">
        <v>0</v>
      </c>
      <c r="E17" s="59">
        <v>1</v>
      </c>
      <c r="F17" s="59">
        <v>0</v>
      </c>
      <c r="G17" s="59">
        <v>2</v>
      </c>
      <c r="H17" s="59">
        <v>1</v>
      </c>
      <c r="I17" s="59">
        <v>1</v>
      </c>
      <c r="J17" s="59">
        <v>2</v>
      </c>
      <c r="K17" s="59">
        <v>1</v>
      </c>
      <c r="L17" s="59">
        <v>2</v>
      </c>
      <c r="M17" s="59">
        <v>4</v>
      </c>
      <c r="N17" s="60">
        <f t="shared" si="0"/>
        <v>18</v>
      </c>
    </row>
    <row r="18" spans="1:14" ht="18" customHeight="1" x14ac:dyDescent="0.2">
      <c r="A18" t="s">
        <v>226</v>
      </c>
      <c r="B18" s="59">
        <v>4</v>
      </c>
      <c r="C18" s="59">
        <v>1</v>
      </c>
      <c r="D18" s="59">
        <v>0</v>
      </c>
      <c r="E18" s="59">
        <v>2</v>
      </c>
      <c r="F18" s="59">
        <v>0</v>
      </c>
      <c r="G18" s="59">
        <v>3</v>
      </c>
      <c r="H18" s="59">
        <v>2</v>
      </c>
      <c r="I18" s="59">
        <v>1</v>
      </c>
      <c r="J18" s="59">
        <v>3</v>
      </c>
      <c r="K18" s="59">
        <v>0</v>
      </c>
      <c r="L18" s="59">
        <v>2</v>
      </c>
      <c r="M18" s="59">
        <v>2</v>
      </c>
      <c r="N18" s="60">
        <f t="shared" si="0"/>
        <v>20</v>
      </c>
    </row>
    <row r="19" spans="1:14" ht="18" customHeight="1" x14ac:dyDescent="0.2">
      <c r="A19" s="73" t="s">
        <v>82</v>
      </c>
      <c r="B19" s="59">
        <v>5</v>
      </c>
      <c r="C19" s="59">
        <v>1</v>
      </c>
      <c r="D19" s="59">
        <v>0</v>
      </c>
      <c r="E19" s="59">
        <v>0</v>
      </c>
      <c r="F19" s="59">
        <v>0</v>
      </c>
      <c r="G19" s="59">
        <v>2</v>
      </c>
      <c r="H19" s="59">
        <v>2</v>
      </c>
      <c r="I19" s="59">
        <v>1</v>
      </c>
      <c r="J19" s="59">
        <v>1</v>
      </c>
      <c r="K19" s="59">
        <v>2</v>
      </c>
      <c r="L19" s="59">
        <v>2</v>
      </c>
      <c r="M19" s="59">
        <v>3</v>
      </c>
      <c r="N19" s="60">
        <f>SUM(B19:M19)</f>
        <v>19</v>
      </c>
    </row>
    <row r="20" spans="1:14" ht="18" customHeight="1" x14ac:dyDescent="0.2">
      <c r="A20" s="73" t="s">
        <v>41</v>
      </c>
      <c r="B20" s="59">
        <v>3</v>
      </c>
      <c r="C20" s="59">
        <v>1</v>
      </c>
      <c r="D20" s="59">
        <v>0</v>
      </c>
      <c r="E20" s="59">
        <v>0</v>
      </c>
      <c r="F20" s="59">
        <v>0</v>
      </c>
      <c r="G20" s="59">
        <v>1</v>
      </c>
      <c r="H20" s="59">
        <v>1</v>
      </c>
      <c r="I20" s="59">
        <v>1</v>
      </c>
      <c r="J20" s="59">
        <v>1</v>
      </c>
      <c r="K20" s="59">
        <v>0</v>
      </c>
      <c r="L20" s="59">
        <v>5</v>
      </c>
      <c r="M20" s="59">
        <v>4</v>
      </c>
      <c r="N20" s="60">
        <f t="shared" si="0"/>
        <v>17</v>
      </c>
    </row>
    <row r="21" spans="1:14" ht="18" customHeight="1" x14ac:dyDescent="0.2">
      <c r="A21" s="73" t="s">
        <v>42</v>
      </c>
      <c r="B21" s="59">
        <v>5</v>
      </c>
      <c r="C21" s="59">
        <v>0</v>
      </c>
      <c r="D21" s="59">
        <v>2</v>
      </c>
      <c r="E21" s="59">
        <v>2</v>
      </c>
      <c r="F21" s="59">
        <v>0</v>
      </c>
      <c r="G21" s="59">
        <v>3</v>
      </c>
      <c r="H21" s="59">
        <v>2</v>
      </c>
      <c r="I21" s="59">
        <v>1</v>
      </c>
      <c r="J21" s="59">
        <v>4</v>
      </c>
      <c r="K21" s="59">
        <v>1</v>
      </c>
      <c r="L21" s="59">
        <v>1</v>
      </c>
      <c r="M21" s="59">
        <v>4</v>
      </c>
      <c r="N21" s="60">
        <f t="shared" ref="N21:N29" si="1">SUM(B21:M21)</f>
        <v>25</v>
      </c>
    </row>
    <row r="22" spans="1:14" ht="22.5" customHeight="1" x14ac:dyDescent="0.2">
      <c r="A22" s="73" t="s">
        <v>87</v>
      </c>
      <c r="B22" s="59">
        <v>3</v>
      </c>
      <c r="C22" s="59">
        <v>1</v>
      </c>
      <c r="D22" s="59">
        <v>0</v>
      </c>
      <c r="E22" s="59">
        <v>1</v>
      </c>
      <c r="F22" s="59">
        <v>0</v>
      </c>
      <c r="G22" s="59">
        <v>2</v>
      </c>
      <c r="H22" s="59">
        <v>3</v>
      </c>
      <c r="I22" s="59">
        <v>1</v>
      </c>
      <c r="J22" s="59">
        <v>2</v>
      </c>
      <c r="K22" s="59">
        <v>0</v>
      </c>
      <c r="L22" s="59">
        <v>1</v>
      </c>
      <c r="M22" s="59">
        <v>3</v>
      </c>
      <c r="N22" s="60">
        <f t="shared" si="1"/>
        <v>17</v>
      </c>
    </row>
    <row r="23" spans="1:14" ht="18" customHeight="1" x14ac:dyDescent="0.2">
      <c r="A23" s="73" t="s">
        <v>83</v>
      </c>
      <c r="B23" s="59">
        <v>4</v>
      </c>
      <c r="C23" s="59">
        <v>0</v>
      </c>
      <c r="D23" s="59">
        <v>0</v>
      </c>
      <c r="E23" s="59">
        <v>2</v>
      </c>
      <c r="F23" s="59">
        <v>0</v>
      </c>
      <c r="G23" s="59">
        <v>1</v>
      </c>
      <c r="H23" s="59">
        <v>2</v>
      </c>
      <c r="I23" s="59">
        <v>1</v>
      </c>
      <c r="J23" s="59">
        <v>2</v>
      </c>
      <c r="K23" s="59">
        <v>0</v>
      </c>
      <c r="L23" s="59">
        <v>1</v>
      </c>
      <c r="M23" s="59">
        <v>4</v>
      </c>
      <c r="N23" s="60">
        <f t="shared" si="1"/>
        <v>17</v>
      </c>
    </row>
    <row r="24" spans="1:14" ht="18" customHeight="1" x14ac:dyDescent="0.2">
      <c r="A24" s="73" t="s">
        <v>84</v>
      </c>
      <c r="B24" s="59">
        <v>3</v>
      </c>
      <c r="C24" s="59">
        <v>0</v>
      </c>
      <c r="D24" s="59">
        <v>0</v>
      </c>
      <c r="E24" s="59">
        <v>1</v>
      </c>
      <c r="F24" s="59">
        <v>1</v>
      </c>
      <c r="G24" s="59">
        <v>3</v>
      </c>
      <c r="H24" s="59">
        <v>1</v>
      </c>
      <c r="I24" s="59">
        <v>1</v>
      </c>
      <c r="J24" s="59">
        <v>2</v>
      </c>
      <c r="K24" s="59">
        <v>1</v>
      </c>
      <c r="L24" s="59">
        <v>4</v>
      </c>
      <c r="M24" s="59">
        <v>5</v>
      </c>
      <c r="N24" s="60">
        <f t="shared" si="1"/>
        <v>22</v>
      </c>
    </row>
    <row r="25" spans="1:14" ht="18" customHeight="1" x14ac:dyDescent="0.2">
      <c r="A25" s="73" t="s">
        <v>85</v>
      </c>
      <c r="B25" s="59">
        <v>4</v>
      </c>
      <c r="C25" s="59">
        <v>0</v>
      </c>
      <c r="D25" s="59">
        <v>0</v>
      </c>
      <c r="E25" s="59">
        <v>2</v>
      </c>
      <c r="F25" s="59">
        <v>0</v>
      </c>
      <c r="G25" s="59">
        <v>2</v>
      </c>
      <c r="H25" s="59">
        <v>2</v>
      </c>
      <c r="I25" s="59">
        <v>1</v>
      </c>
      <c r="J25" s="59">
        <v>4</v>
      </c>
      <c r="K25" s="59">
        <v>1</v>
      </c>
      <c r="L25" s="59">
        <v>3</v>
      </c>
      <c r="M25" s="59">
        <v>4</v>
      </c>
      <c r="N25" s="60">
        <f t="shared" si="1"/>
        <v>23</v>
      </c>
    </row>
    <row r="26" spans="1:14" ht="19.5" customHeight="1" x14ac:dyDescent="0.2">
      <c r="A26" s="73" t="s">
        <v>227</v>
      </c>
      <c r="B26" s="59">
        <v>4</v>
      </c>
      <c r="C26" s="59">
        <v>0</v>
      </c>
      <c r="D26" s="59">
        <v>0</v>
      </c>
      <c r="E26" s="59">
        <v>1</v>
      </c>
      <c r="F26" s="59">
        <v>0</v>
      </c>
      <c r="G26" s="59">
        <v>4</v>
      </c>
      <c r="H26" s="59">
        <v>1</v>
      </c>
      <c r="I26" s="59">
        <v>2</v>
      </c>
      <c r="J26" s="59">
        <v>2</v>
      </c>
      <c r="K26" s="59">
        <v>2</v>
      </c>
      <c r="L26" s="59">
        <v>2</v>
      </c>
      <c r="M26" s="59">
        <v>4</v>
      </c>
      <c r="N26" s="60">
        <f t="shared" si="1"/>
        <v>22</v>
      </c>
    </row>
    <row r="27" spans="1:14" ht="18" customHeight="1" x14ac:dyDescent="0.2">
      <c r="A27" s="73" t="s">
        <v>228</v>
      </c>
      <c r="B27" s="59">
        <v>4</v>
      </c>
      <c r="C27" s="59">
        <v>0</v>
      </c>
      <c r="D27" s="59">
        <v>2</v>
      </c>
      <c r="E27" s="59">
        <v>2</v>
      </c>
      <c r="F27" s="59">
        <v>1</v>
      </c>
      <c r="G27" s="59">
        <v>7</v>
      </c>
      <c r="H27" s="59">
        <v>4</v>
      </c>
      <c r="I27" s="59">
        <v>2</v>
      </c>
      <c r="J27" s="59">
        <v>7</v>
      </c>
      <c r="K27" s="59">
        <v>8</v>
      </c>
      <c r="L27" s="59">
        <v>4</v>
      </c>
      <c r="M27" s="59">
        <v>8</v>
      </c>
      <c r="N27" s="60">
        <f t="shared" si="1"/>
        <v>49</v>
      </c>
    </row>
    <row r="28" spans="1:14" ht="18" customHeigh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60"/>
    </row>
    <row r="29" spans="1:14" s="1" customFormat="1" ht="18" customHeight="1" thickBot="1" x14ac:dyDescent="0.25">
      <c r="A29" s="76" t="s">
        <v>27</v>
      </c>
      <c r="B29" s="77">
        <f>SUM(B4:B28)</f>
        <v>106</v>
      </c>
      <c r="C29" s="77">
        <f t="shared" ref="C29:M29" si="2">SUM(C4:C28)</f>
        <v>12</v>
      </c>
      <c r="D29" s="77">
        <f t="shared" si="2"/>
        <v>18</v>
      </c>
      <c r="E29" s="77">
        <f t="shared" si="2"/>
        <v>40</v>
      </c>
      <c r="F29" s="77">
        <f t="shared" si="2"/>
        <v>12</v>
      </c>
      <c r="G29" s="77">
        <f t="shared" si="2"/>
        <v>77</v>
      </c>
      <c r="H29" s="77">
        <f>SUM(H4:H28)</f>
        <v>50</v>
      </c>
      <c r="I29" s="77">
        <f>SUM(I4:I28)</f>
        <v>36</v>
      </c>
      <c r="J29" s="77">
        <f t="shared" si="2"/>
        <v>62</v>
      </c>
      <c r="K29" s="77">
        <f>SUM(K4:K28)</f>
        <v>51</v>
      </c>
      <c r="L29" s="77">
        <f>SUM(L4:L28)</f>
        <v>54</v>
      </c>
      <c r="M29" s="77">
        <f t="shared" si="2"/>
        <v>96</v>
      </c>
      <c r="N29" s="78">
        <f t="shared" si="1"/>
        <v>614</v>
      </c>
    </row>
    <row r="30" spans="1:14" ht="13.5" thickTop="1" x14ac:dyDescent="0.2"/>
  </sheetData>
  <sheetProtection sheet="1" objects="1" scenarios="1"/>
  <mergeCells count="1">
    <mergeCell ref="A1:N1"/>
  </mergeCells>
  <phoneticPr fontId="6" type="noConversion"/>
  <pageMargins left="0.55118110236220474" right="0.55118110236220474" top="0.59055118110236227" bottom="0.59055118110236227" header="0.51181102362204722" footer="0.51181102362204722"/>
  <pageSetup paperSize="9" orientation="landscape" horizontalDpi="4294967292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showRowColHeaders="0" zoomScale="90" zoomScaleNormal="90" workbookViewId="0">
      <selection activeCell="A13" sqref="A13"/>
    </sheetView>
  </sheetViews>
  <sheetFormatPr defaultRowHeight="12.75" x14ac:dyDescent="0.2"/>
  <cols>
    <col min="1" max="1" width="40.28515625" bestFit="1" customWidth="1"/>
    <col min="2" max="13" width="5.5703125" customWidth="1"/>
    <col min="14" max="14" width="6.42578125" customWidth="1"/>
  </cols>
  <sheetData>
    <row r="1" spans="1:14" ht="16.5" thickBot="1" x14ac:dyDescent="0.25">
      <c r="A1" s="81" t="s">
        <v>230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3.5" thickTop="1" x14ac:dyDescent="0.2">
      <c r="A2" s="13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 t="s">
        <v>26</v>
      </c>
    </row>
    <row r="3" spans="1:14" ht="13.5" thickBot="1" x14ac:dyDescent="0.25">
      <c r="A3" s="10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30</v>
      </c>
      <c r="K3" s="12" t="s">
        <v>31</v>
      </c>
      <c r="L3" s="12" t="s">
        <v>34</v>
      </c>
      <c r="M3" s="12" t="s">
        <v>35</v>
      </c>
      <c r="N3" s="11"/>
    </row>
    <row r="4" spans="1:14" ht="18" customHeight="1" thickTop="1" x14ac:dyDescent="0.2">
      <c r="A4" s="79" t="s">
        <v>231</v>
      </c>
      <c r="B4" s="71">
        <v>3</v>
      </c>
      <c r="C4" s="71">
        <v>1</v>
      </c>
      <c r="D4" s="71">
        <v>0</v>
      </c>
      <c r="E4" s="71">
        <v>1</v>
      </c>
      <c r="F4" s="71">
        <v>2</v>
      </c>
      <c r="G4" s="71">
        <v>3</v>
      </c>
      <c r="H4" s="71">
        <v>2</v>
      </c>
      <c r="I4" s="71">
        <v>0</v>
      </c>
      <c r="J4" s="71">
        <v>1</v>
      </c>
      <c r="K4" s="71">
        <v>3</v>
      </c>
      <c r="L4" s="71">
        <v>2</v>
      </c>
      <c r="M4" s="71">
        <v>2</v>
      </c>
      <c r="N4" s="72">
        <f t="shared" ref="N4:N17" si="0">SUM(B4:M4)</f>
        <v>20</v>
      </c>
    </row>
    <row r="5" spans="1:14" ht="18" customHeight="1" x14ac:dyDescent="0.2">
      <c r="A5" s="73" t="s">
        <v>232</v>
      </c>
      <c r="B5" s="59">
        <v>1</v>
      </c>
      <c r="C5" s="59">
        <v>3</v>
      </c>
      <c r="D5" s="59">
        <v>1</v>
      </c>
      <c r="E5" s="59">
        <v>2</v>
      </c>
      <c r="F5" s="59">
        <v>4</v>
      </c>
      <c r="G5" s="59">
        <v>3</v>
      </c>
      <c r="H5" s="59">
        <v>2</v>
      </c>
      <c r="I5" s="59">
        <v>0</v>
      </c>
      <c r="J5" s="59">
        <v>1</v>
      </c>
      <c r="K5" s="59">
        <v>4</v>
      </c>
      <c r="L5" s="59">
        <v>3</v>
      </c>
      <c r="M5" s="59">
        <v>6</v>
      </c>
      <c r="N5" s="60">
        <f t="shared" si="0"/>
        <v>30</v>
      </c>
    </row>
    <row r="6" spans="1:14" ht="18" customHeight="1" x14ac:dyDescent="0.2">
      <c r="A6" s="73" t="s">
        <v>233</v>
      </c>
      <c r="B6" s="59">
        <v>1</v>
      </c>
      <c r="C6" s="59">
        <v>1</v>
      </c>
      <c r="D6" s="59">
        <v>2</v>
      </c>
      <c r="E6" s="59">
        <v>1</v>
      </c>
      <c r="F6" s="59">
        <v>4</v>
      </c>
      <c r="G6" s="59">
        <v>2</v>
      </c>
      <c r="H6" s="59">
        <v>3</v>
      </c>
      <c r="I6" s="59">
        <v>1</v>
      </c>
      <c r="J6" s="59">
        <v>2</v>
      </c>
      <c r="K6" s="59">
        <v>3</v>
      </c>
      <c r="L6" s="59">
        <v>2</v>
      </c>
      <c r="M6" s="59">
        <v>3</v>
      </c>
      <c r="N6" s="60">
        <f t="shared" si="0"/>
        <v>25</v>
      </c>
    </row>
    <row r="7" spans="1:14" ht="18" customHeight="1" x14ac:dyDescent="0.2">
      <c r="A7" s="73" t="s">
        <v>234</v>
      </c>
      <c r="B7" s="59">
        <v>1</v>
      </c>
      <c r="C7" s="59">
        <v>3</v>
      </c>
      <c r="D7" s="59">
        <v>1</v>
      </c>
      <c r="E7" s="59">
        <v>2</v>
      </c>
      <c r="F7" s="59">
        <v>6</v>
      </c>
      <c r="G7" s="59">
        <v>7</v>
      </c>
      <c r="H7" s="59">
        <v>1</v>
      </c>
      <c r="I7" s="59">
        <v>2</v>
      </c>
      <c r="J7" s="59">
        <v>1</v>
      </c>
      <c r="K7" s="59">
        <v>5</v>
      </c>
      <c r="L7" s="59">
        <v>3</v>
      </c>
      <c r="M7" s="59">
        <v>6</v>
      </c>
      <c r="N7" s="60">
        <f t="shared" si="0"/>
        <v>38</v>
      </c>
    </row>
    <row r="8" spans="1:14" ht="18" customHeight="1" x14ac:dyDescent="0.2">
      <c r="A8" s="73" t="s">
        <v>235</v>
      </c>
      <c r="B8" s="59">
        <v>3</v>
      </c>
      <c r="C8" s="59">
        <v>2</v>
      </c>
      <c r="D8" s="59">
        <v>1</v>
      </c>
      <c r="E8" s="59">
        <v>3</v>
      </c>
      <c r="F8" s="59">
        <v>5</v>
      </c>
      <c r="G8" s="59">
        <v>6</v>
      </c>
      <c r="H8" s="59">
        <v>3</v>
      </c>
      <c r="I8" s="59">
        <v>5</v>
      </c>
      <c r="J8" s="59">
        <v>4</v>
      </c>
      <c r="K8" s="59">
        <v>4</v>
      </c>
      <c r="L8" s="59">
        <v>3</v>
      </c>
      <c r="M8" s="59">
        <v>3</v>
      </c>
      <c r="N8" s="60">
        <f t="shared" si="0"/>
        <v>42</v>
      </c>
    </row>
    <row r="9" spans="1:14" ht="18" customHeight="1" x14ac:dyDescent="0.2">
      <c r="A9" s="73" t="s">
        <v>236</v>
      </c>
      <c r="B9" s="59">
        <v>3</v>
      </c>
      <c r="C9" s="59">
        <v>4</v>
      </c>
      <c r="D9" s="59">
        <v>2</v>
      </c>
      <c r="E9" s="59">
        <v>5</v>
      </c>
      <c r="F9" s="59">
        <v>4</v>
      </c>
      <c r="G9" s="59">
        <v>5</v>
      </c>
      <c r="H9" s="59">
        <v>1</v>
      </c>
      <c r="I9" s="59">
        <v>1</v>
      </c>
      <c r="J9" s="59">
        <v>3</v>
      </c>
      <c r="K9" s="59">
        <v>5</v>
      </c>
      <c r="L9" s="59">
        <v>5</v>
      </c>
      <c r="M9" s="59">
        <v>4</v>
      </c>
      <c r="N9" s="60">
        <f t="shared" si="0"/>
        <v>42</v>
      </c>
    </row>
    <row r="10" spans="1:14" ht="18" customHeight="1" x14ac:dyDescent="0.2">
      <c r="A10" s="73" t="s">
        <v>237</v>
      </c>
      <c r="B10" s="59">
        <v>1</v>
      </c>
      <c r="C10" s="59">
        <v>2</v>
      </c>
      <c r="D10" s="59">
        <v>1</v>
      </c>
      <c r="E10" s="59">
        <v>0</v>
      </c>
      <c r="F10" s="59">
        <v>1</v>
      </c>
      <c r="G10" s="59">
        <v>3</v>
      </c>
      <c r="H10" s="59">
        <v>1</v>
      </c>
      <c r="I10" s="59">
        <v>1</v>
      </c>
      <c r="J10" s="59">
        <v>1</v>
      </c>
      <c r="K10" s="59">
        <v>4</v>
      </c>
      <c r="L10" s="59">
        <v>2</v>
      </c>
      <c r="M10" s="59">
        <v>3</v>
      </c>
      <c r="N10" s="60">
        <f t="shared" si="0"/>
        <v>20</v>
      </c>
    </row>
    <row r="11" spans="1:14" ht="18" customHeight="1" x14ac:dyDescent="0.2">
      <c r="A11" s="73" t="s">
        <v>94</v>
      </c>
      <c r="B11" s="59">
        <v>3</v>
      </c>
      <c r="C11" s="59">
        <v>4</v>
      </c>
      <c r="D11" s="59">
        <v>0</v>
      </c>
      <c r="E11" s="59">
        <v>4</v>
      </c>
      <c r="F11" s="59">
        <v>3</v>
      </c>
      <c r="G11" s="59">
        <v>8</v>
      </c>
      <c r="H11" s="59">
        <v>4</v>
      </c>
      <c r="I11" s="59">
        <v>4</v>
      </c>
      <c r="J11" s="59">
        <v>4</v>
      </c>
      <c r="K11" s="59">
        <v>9</v>
      </c>
      <c r="L11" s="59">
        <v>3</v>
      </c>
      <c r="M11" s="59">
        <v>6</v>
      </c>
      <c r="N11" s="60">
        <f t="shared" si="0"/>
        <v>52</v>
      </c>
    </row>
    <row r="12" spans="1:14" ht="18" customHeight="1" x14ac:dyDescent="0.2">
      <c r="A12" s="73" t="s">
        <v>238</v>
      </c>
      <c r="B12" s="59">
        <v>1</v>
      </c>
      <c r="C12" s="59">
        <v>1</v>
      </c>
      <c r="D12" s="59">
        <v>0</v>
      </c>
      <c r="E12" s="59">
        <v>1</v>
      </c>
      <c r="F12" s="59">
        <v>3</v>
      </c>
      <c r="G12" s="59">
        <v>5</v>
      </c>
      <c r="H12" s="59">
        <v>3</v>
      </c>
      <c r="I12" s="59">
        <v>1</v>
      </c>
      <c r="J12" s="59">
        <v>2</v>
      </c>
      <c r="K12" s="59">
        <v>6</v>
      </c>
      <c r="L12" s="59">
        <v>3</v>
      </c>
      <c r="M12" s="59">
        <v>5</v>
      </c>
      <c r="N12" s="60">
        <f t="shared" si="0"/>
        <v>31</v>
      </c>
    </row>
    <row r="13" spans="1:14" ht="18" customHeight="1" x14ac:dyDescent="0.2">
      <c r="A13" s="73" t="s">
        <v>239</v>
      </c>
      <c r="B13" s="59">
        <v>1</v>
      </c>
      <c r="C13" s="59">
        <v>1</v>
      </c>
      <c r="D13" s="59">
        <v>0</v>
      </c>
      <c r="E13" s="59">
        <v>0</v>
      </c>
      <c r="F13" s="59">
        <v>2</v>
      </c>
      <c r="G13" s="59">
        <v>2</v>
      </c>
      <c r="H13" s="59">
        <v>1</v>
      </c>
      <c r="I13" s="59">
        <v>0</v>
      </c>
      <c r="J13" s="59">
        <v>2</v>
      </c>
      <c r="K13" s="59">
        <v>3</v>
      </c>
      <c r="L13" s="59">
        <v>2</v>
      </c>
      <c r="M13" s="59">
        <v>2</v>
      </c>
      <c r="N13" s="60">
        <f t="shared" si="0"/>
        <v>16</v>
      </c>
    </row>
    <row r="14" spans="1:14" ht="18" customHeight="1" x14ac:dyDescent="0.2">
      <c r="A14" s="73" t="s">
        <v>240</v>
      </c>
      <c r="B14" s="59">
        <v>1</v>
      </c>
      <c r="C14" s="59">
        <v>6</v>
      </c>
      <c r="D14" s="59">
        <v>2</v>
      </c>
      <c r="E14" s="59">
        <v>2</v>
      </c>
      <c r="F14" s="59">
        <v>5</v>
      </c>
      <c r="G14" s="59">
        <v>7</v>
      </c>
      <c r="H14" s="59">
        <v>2</v>
      </c>
      <c r="I14" s="59">
        <v>1</v>
      </c>
      <c r="J14" s="59">
        <v>2</v>
      </c>
      <c r="K14" s="59">
        <v>7</v>
      </c>
      <c r="L14" s="59">
        <v>6</v>
      </c>
      <c r="M14" s="59">
        <v>7</v>
      </c>
      <c r="N14" s="60">
        <f t="shared" si="0"/>
        <v>48</v>
      </c>
    </row>
    <row r="15" spans="1:14" ht="18" customHeight="1" x14ac:dyDescent="0.2">
      <c r="A15" s="73" t="s">
        <v>241</v>
      </c>
      <c r="B15" s="59">
        <v>1</v>
      </c>
      <c r="C15" s="59">
        <v>1</v>
      </c>
      <c r="D15" s="59">
        <v>2</v>
      </c>
      <c r="E15" s="59">
        <v>0</v>
      </c>
      <c r="F15" s="59">
        <v>2</v>
      </c>
      <c r="G15" s="59">
        <v>3</v>
      </c>
      <c r="H15" s="59">
        <v>2</v>
      </c>
      <c r="I15" s="59">
        <v>0</v>
      </c>
      <c r="J15" s="59">
        <v>3</v>
      </c>
      <c r="K15" s="59">
        <v>3</v>
      </c>
      <c r="L15" s="59">
        <v>4</v>
      </c>
      <c r="M15" s="59">
        <v>6</v>
      </c>
      <c r="N15" s="60">
        <f t="shared" si="0"/>
        <v>27</v>
      </c>
    </row>
    <row r="16" spans="1:14" ht="18" customHeight="1" x14ac:dyDescent="0.2">
      <c r="A16" s="73" t="s">
        <v>242</v>
      </c>
      <c r="B16" s="59">
        <v>1</v>
      </c>
      <c r="C16" s="59">
        <v>1</v>
      </c>
      <c r="D16" s="59">
        <v>2</v>
      </c>
      <c r="E16" s="59">
        <v>3</v>
      </c>
      <c r="F16" s="59">
        <v>2</v>
      </c>
      <c r="G16" s="59">
        <v>2</v>
      </c>
      <c r="H16" s="59">
        <v>2</v>
      </c>
      <c r="I16" s="59">
        <v>0</v>
      </c>
      <c r="J16" s="59">
        <v>1</v>
      </c>
      <c r="K16" s="59">
        <v>4</v>
      </c>
      <c r="L16" s="59">
        <v>4</v>
      </c>
      <c r="M16" s="59">
        <v>2</v>
      </c>
      <c r="N16" s="60">
        <f t="shared" si="0"/>
        <v>24</v>
      </c>
    </row>
    <row r="17" spans="1:14" ht="18" customHeight="1" x14ac:dyDescent="0.2">
      <c r="A17" s="73" t="s">
        <v>243</v>
      </c>
      <c r="B17" s="59">
        <v>0</v>
      </c>
      <c r="C17" s="59">
        <v>2</v>
      </c>
      <c r="D17" s="59">
        <v>1</v>
      </c>
      <c r="E17" s="59">
        <v>0</v>
      </c>
      <c r="F17" s="59">
        <v>2</v>
      </c>
      <c r="G17" s="59">
        <v>2</v>
      </c>
      <c r="H17" s="59">
        <v>1</v>
      </c>
      <c r="I17" s="59">
        <v>0</v>
      </c>
      <c r="J17" s="59">
        <v>2</v>
      </c>
      <c r="K17" s="59">
        <v>4</v>
      </c>
      <c r="L17" s="59">
        <v>2</v>
      </c>
      <c r="M17" s="59">
        <v>2</v>
      </c>
      <c r="N17" s="60">
        <f t="shared" si="0"/>
        <v>18</v>
      </c>
    </row>
    <row r="18" spans="1:14" ht="18" customHeight="1" x14ac:dyDescent="0.2">
      <c r="A18" s="80" t="s">
        <v>244</v>
      </c>
      <c r="B18" s="59">
        <v>1</v>
      </c>
      <c r="C18" s="59">
        <v>1</v>
      </c>
      <c r="D18" s="59">
        <v>1</v>
      </c>
      <c r="E18" s="59">
        <v>0</v>
      </c>
      <c r="F18" s="59">
        <v>2</v>
      </c>
      <c r="G18" s="59">
        <v>4</v>
      </c>
      <c r="H18" s="59">
        <v>1</v>
      </c>
      <c r="I18" s="59">
        <v>0</v>
      </c>
      <c r="J18" s="59">
        <v>1</v>
      </c>
      <c r="K18" s="59">
        <v>5</v>
      </c>
      <c r="L18" s="59">
        <v>2</v>
      </c>
      <c r="M18" s="59">
        <v>3</v>
      </c>
      <c r="N18" s="60">
        <f>SUM(B18:M18)</f>
        <v>21</v>
      </c>
    </row>
    <row r="19" spans="1:14" ht="18" customHeight="1" x14ac:dyDescent="0.2">
      <c r="A19" s="73" t="s">
        <v>245</v>
      </c>
      <c r="B19" s="59">
        <v>2</v>
      </c>
      <c r="C19" s="59">
        <v>1</v>
      </c>
      <c r="D19" s="59">
        <v>0</v>
      </c>
      <c r="E19" s="59">
        <v>2</v>
      </c>
      <c r="F19" s="59">
        <v>1</v>
      </c>
      <c r="G19" s="59">
        <v>3</v>
      </c>
      <c r="H19" s="59">
        <v>2</v>
      </c>
      <c r="I19" s="59">
        <v>2</v>
      </c>
      <c r="J19" s="59">
        <v>1</v>
      </c>
      <c r="K19" s="59">
        <v>3</v>
      </c>
      <c r="L19" s="59">
        <v>2</v>
      </c>
      <c r="M19" s="59">
        <v>5</v>
      </c>
      <c r="N19" s="60">
        <f t="shared" ref="N19" si="1">SUM(B19:M19)</f>
        <v>24</v>
      </c>
    </row>
    <row r="20" spans="1:14" ht="18" customHeight="1" x14ac:dyDescent="0.2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60"/>
    </row>
    <row r="21" spans="1:14" ht="18" customHeight="1" thickBot="1" x14ac:dyDescent="0.25">
      <c r="A21" s="76" t="s">
        <v>28</v>
      </c>
      <c r="B21" s="77">
        <f t="shared" ref="B21:N21" si="2">SUM(B4:B20)</f>
        <v>24</v>
      </c>
      <c r="C21" s="77">
        <f t="shared" si="2"/>
        <v>34</v>
      </c>
      <c r="D21" s="77">
        <f t="shared" si="2"/>
        <v>16</v>
      </c>
      <c r="E21" s="77">
        <f t="shared" si="2"/>
        <v>26</v>
      </c>
      <c r="F21" s="77">
        <f t="shared" si="2"/>
        <v>48</v>
      </c>
      <c r="G21" s="77">
        <f t="shared" si="2"/>
        <v>65</v>
      </c>
      <c r="H21" s="77">
        <f t="shared" si="2"/>
        <v>31</v>
      </c>
      <c r="I21" s="77">
        <f t="shared" si="2"/>
        <v>18</v>
      </c>
      <c r="J21" s="77">
        <f t="shared" si="2"/>
        <v>31</v>
      </c>
      <c r="K21" s="77">
        <f t="shared" si="2"/>
        <v>72</v>
      </c>
      <c r="L21" s="77">
        <f t="shared" si="2"/>
        <v>48</v>
      </c>
      <c r="M21" s="77">
        <f t="shared" si="2"/>
        <v>65</v>
      </c>
      <c r="N21" s="78">
        <f t="shared" si="2"/>
        <v>478</v>
      </c>
    </row>
    <row r="22" spans="1:14" ht="13.5" thickTop="1" x14ac:dyDescent="0.2"/>
  </sheetData>
  <sheetProtection sheet="1" objects="1" scenarios="1"/>
  <phoneticPr fontId="6" type="noConversion"/>
  <pageMargins left="0.55118110236220474" right="0.55118110236220474" top="0.59055118110236227" bottom="0.59055118110236227" header="0.51181102362204722" footer="0.51181102362204722"/>
  <pageSetup paperSize="9" orientation="landscape" horizontalDpi="4294967292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ΠΡΟΕΔΡΟΙ</vt:lpstr>
      <vt:lpstr>ΣΥΝΔΙΑΣΜ</vt:lpstr>
      <vt:lpstr>ΑΛΕΞΟΠΟΥΛΟΣ</vt:lpstr>
      <vt:lpstr>ΑΝΤΩΝΙΑΔΗΣ</vt:lpstr>
      <vt:lpstr>ΚΛΕΙΣΙΑΡΗΣ</vt:lpstr>
      <vt:lpstr>ΚΟΥΤΣΟΧΗΝΑΣ</vt:lpstr>
      <vt:lpstr>ACTUS</vt:lpstr>
      <vt:lpstr>ΜΕΛΑΝΕΦΙΔΟΥ</vt:lpstr>
      <vt:lpstr>ΜΠΑΚΕΛΛΑΣ</vt:lpstr>
      <vt:lpstr>ΠΑΝΑΓΟΠΟΥΛΟΥ</vt:lpstr>
      <vt:lpstr>ΡΑΠΤΗΣ</vt:lpstr>
      <vt:lpstr>ΣΑΜΑΡΑΣ</vt:lpstr>
      <vt:lpstr>ΤΣΟΜΙΔΗΣ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Áðïóôïëçò Ëõñéôóçò</dc:creator>
  <cp:lastModifiedBy>ΔΣΘ1</cp:lastModifiedBy>
  <cp:lastPrinted>2017-11-27T23:12:07Z</cp:lastPrinted>
  <dcterms:created xsi:type="dcterms:W3CDTF">1999-02-02T09:18:14Z</dcterms:created>
  <dcterms:modified xsi:type="dcterms:W3CDTF">2017-11-28T11:05:21Z</dcterms:modified>
</cp:coreProperties>
</file>